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24000" windowHeight="9765"/>
  </bookViews>
  <sheets>
    <sheet name="สขร.1" sheetId="7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1" i="7" l="1"/>
  <c r="F426" i="7"/>
  <c r="E431" i="7"/>
  <c r="F340" i="7"/>
  <c r="E345" i="7"/>
  <c r="C335" i="7"/>
  <c r="F342" i="7" s="1"/>
  <c r="C250" i="7"/>
  <c r="F263" i="7" s="1"/>
  <c r="F266" i="7" s="1"/>
  <c r="E266" i="7"/>
  <c r="C197" i="7"/>
  <c r="F204" i="7" s="1"/>
  <c r="F207" i="7" s="1"/>
  <c r="E207" i="7"/>
  <c r="F103" i="7"/>
  <c r="F106" i="7" s="1"/>
  <c r="E103" i="7"/>
  <c r="E106" i="7" s="1"/>
  <c r="C90" i="7"/>
  <c r="C45" i="7"/>
  <c r="F52" i="7" s="1"/>
  <c r="F55" i="7" s="1"/>
  <c r="E55" i="7"/>
  <c r="F345" i="7" l="1"/>
  <c r="F428" i="7"/>
  <c r="F431" i="7"/>
</calcChain>
</file>

<file path=xl/sharedStrings.xml><?xml version="1.0" encoding="utf-8"?>
<sst xmlns="http://schemas.openxmlformats.org/spreadsheetml/2006/main" count="1580" uniqueCount="548">
  <si>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</si>
  <si>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</si>
  <si>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</si>
  <si>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</si>
  <si>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</si>
  <si>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</si>
  <si>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</si>
  <si>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</si>
  <si>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</si>
  <si>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</si>
  <si>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</si>
  <si>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</si>
  <si>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ลำดับที่ </t>
  </si>
  <si>
    <t>งานที่จัดซื้อหรือจัดจ้าง </t>
  </si>
  <si>
    <t>ราคากลาง </t>
  </si>
  <si>
    <t>วิธีซื้อหรือจ้าง </t>
  </si>
  <si>
    <t>เหตุผลที่คัดเลือก </t>
  </si>
  <si>
    <t>(บาท) </t>
  </si>
  <si>
    <t>โดยสรุป </t>
  </si>
  <si>
    <t>ไม่เกินวงเงินตามที่</t>
  </si>
  <si>
    <t>กำหนดในกฎกระทรวง</t>
  </si>
  <si>
    <t>ราคาที่เสนอ 24,000.00</t>
  </si>
  <si>
    <t>ราคาตกลงจ้าง 24,000.00</t>
  </si>
  <si>
    <t>ราคาที่เสนอ 5,200.00</t>
  </si>
  <si>
    <t>ราคาที่เสนอ 12,000.00</t>
  </si>
  <si>
    <t>ราคาที่เสนอ 30,000.00</t>
  </si>
  <si>
    <t>ราคาที่เสนอ 3,000.00</t>
  </si>
  <si>
    <t>แบบสรุปผลการดำเนินการจัดซื้อจัดจ้างรอบเดือน ตุลาคม พ.ศ. 2568</t>
  </si>
  <si>
    <t>CNTR-00001/69</t>
  </si>
  <si>
    <t>CNTR-00002/69</t>
  </si>
  <si>
    <t>ร้านช้างพิมพ์</t>
  </si>
  <si>
    <t>ค่าใช้จ่ายในการเลือกตั้ง</t>
  </si>
  <si>
    <t>CNTR-00003/69</t>
  </si>
  <si>
    <t>นายจอมพล น้อยอ่อน</t>
  </si>
  <si>
    <t>รายจ่ายเพื่อให้ได้มาซึ่งบริการ</t>
  </si>
  <si>
    <t>CNTR-00004/69</t>
  </si>
  <si>
    <t>CNTR-00005/69</t>
  </si>
  <si>
    <t>อู่ยนตร์กิจบริการ</t>
  </si>
  <si>
    <t>CNTR-00006/69</t>
  </si>
  <si>
    <t>นายนคร คำตั๋น</t>
  </si>
  <si>
    <t>ค่าจ้างเหมาบริการ</t>
  </si>
  <si>
    <t>CNTR-00007/69</t>
  </si>
  <si>
    <t>นางสาวเนตรนภา เกตุบุญเรือง</t>
  </si>
  <si>
    <t>นางสาวกัญญารัตน์ หน่อราช</t>
  </si>
  <si>
    <t>CNTR-00010/69</t>
  </si>
  <si>
    <t>นายประกายดาว ใจมัน</t>
  </si>
  <si>
    <t>นายรัชนาท อุ่นผม</t>
  </si>
  <si>
    <t>CNTR-00012/69</t>
  </si>
  <si>
    <t>นายกฤษดา ศรีประทุม</t>
  </si>
  <si>
    <t>CNTR-00013/69</t>
  </si>
  <si>
    <t>นางสาวเจนจิรา ปิ่นนิล</t>
  </si>
  <si>
    <t>CNTR-00014/69</t>
  </si>
  <si>
    <t>ร้านฝางก๊อปปี้เซนเตอร์</t>
  </si>
  <si>
    <t>CNTR-00015/69</t>
  </si>
  <si>
    <t>สหกรณ์โคนมการเกษตรไชยปราการ จำกัด</t>
  </si>
  <si>
    <t>CNTR-00018/69</t>
  </si>
  <si>
    <t>นายถนอม มโนวร</t>
  </si>
  <si>
    <t>CNTR-00019/69</t>
  </si>
  <si>
    <t>ร้านฝางธุรกิจ</t>
  </si>
  <si>
    <t>จัดซื้อวัสดุสำนักงาน จำนวน 5 รายการ</t>
  </si>
  <si>
    <t>CNTR-00020/69</t>
  </si>
  <si>
    <t>CNTR-00021/69</t>
  </si>
  <si>
    <t>CNTR-00022/69</t>
  </si>
  <si>
    <t>เอเค ไฟล์ แอนด์ อิเล็คทริค</t>
  </si>
  <si>
    <t>จัดซื้อวัสดุดับเพลิง จำนวน 1 รายการ</t>
  </si>
  <si>
    <t>CNTR-00023/69</t>
  </si>
  <si>
    <t>ร้านช่างแทนการไฟฟ้า</t>
  </si>
  <si>
    <t>จัดซื้อวัสดุไฟฟ้าและวิทยุ จำนวน 27 รายการ</t>
  </si>
  <si>
    <t>CNTR-00024/69</t>
  </si>
  <si>
    <t>ร้านฝางยางยนต์</t>
  </si>
  <si>
    <t>จัดซื้อวัสดุยานพาหนะและขนส่ง จำนวน 1 รายการ</t>
  </si>
  <si>
    <t>CNTR-00025/69</t>
  </si>
  <si>
    <t>จัดซื้อวัสดุงานบ้านงานครัว จำนวน 13 รายการ</t>
  </si>
  <si>
    <t>CNTR-00026/69</t>
  </si>
  <si>
    <t>ร้านเกษตรเจริญยนต์</t>
  </si>
  <si>
    <t>CNTR-00027/69</t>
  </si>
  <si>
    <t>นางสาวอรทัย ศรีใจ</t>
  </si>
  <si>
    <t>CNTR-00028/69</t>
  </si>
  <si>
    <t>CNTR-00029/69</t>
  </si>
  <si>
    <t>CNTR-00030/69</t>
  </si>
  <si>
    <t>CNTR-00031/69</t>
  </si>
  <si>
    <t>CNTR-00032/69</t>
  </si>
  <si>
    <t>CNTR-00033/69</t>
  </si>
  <si>
    <t>ร้านกรการ บุญส่ง (สุณีวัสดุ บ้านต้นผึ้ง)</t>
  </si>
  <si>
    <t>ซื้อวัสดุก่อสร้าง จำนวน 2 รายการ</t>
  </si>
  <si>
    <t>CNTR-00034/69</t>
  </si>
  <si>
    <t>จัดซื้อวัสดุงานบ้านงานครัว จำนวน 1 รายการ</t>
  </si>
  <si>
    <t>CNTR-00035/69</t>
  </si>
  <si>
    <t>CNTR-00036/69</t>
  </si>
  <si>
    <t>ร้านพี ซี คอมพิวเตอร์</t>
  </si>
  <si>
    <t>CNTR-00037/69</t>
  </si>
  <si>
    <t>จัดซื้อวัสดุคอมพิวเตอร์ จำนวน 8 รายการ</t>
  </si>
  <si>
    <t>CNTR-00038/69</t>
  </si>
  <si>
    <t>จัดซื้อวัสดุคอมพิวเตอร์ จำนวน 11 รายการ</t>
  </si>
  <si>
    <t>CNTR-00039/69</t>
  </si>
  <si>
    <t>CNTR-00040/69</t>
  </si>
  <si>
    <t>จัดซื้อวัสดุคอมพิวเตอร์ จำนวน 3 รายการ</t>
  </si>
  <si>
    <t>CNTR-00041/69</t>
  </si>
  <si>
    <t>CNTR-00042/69</t>
  </si>
  <si>
    <t>จัดซื้อวัสดุสำนักงาน จำนวน 22 รายการ</t>
  </si>
  <si>
    <t>CNTR-00043/69</t>
  </si>
  <si>
    <t>จัดซื้อวัสดุงานบ้านงานครัว จำนวน 10 รายการ</t>
  </si>
  <si>
    <t>CNTR-00044/69</t>
  </si>
  <si>
    <t>จัดซื้อวัสดุไฟฟ้าและวิทยุ จำนวน 2 รายการ</t>
  </si>
  <si>
    <t>CNTR-00045/69</t>
  </si>
  <si>
    <t>จัดซื้อวัสดุสำนักงาน จำนวน 15 รายการ</t>
  </si>
  <si>
    <t>CNTR-00046/69</t>
  </si>
  <si>
    <t>วัสดุงานบ้านงานครัว จำนวน 9 รายการ</t>
  </si>
  <si>
    <t>CNTR-00047/69</t>
  </si>
  <si>
    <t>ร้านสไมล์ อิงค์เจ็ท</t>
  </si>
  <si>
    <t>CNTR-00048/69</t>
  </si>
  <si>
    <t>จัดซื้อวัสดุจราจร จำนวน 1 รายการ</t>
  </si>
  <si>
    <t>CNTR-00049/69</t>
  </si>
  <si>
    <t>CNTR-00050/69</t>
  </si>
  <si>
    <t>CNTR-00051/69</t>
  </si>
  <si>
    <t>ร้านสันทรายค้าเหล็ก</t>
  </si>
  <si>
    <t>จัดซื้อวัสดุก่อสร้าง จำนวน 5 รายการ</t>
  </si>
  <si>
    <t>CNTR-00052/69</t>
  </si>
  <si>
    <t>CNTR-00053/69</t>
  </si>
  <si>
    <t>CNTR-00054/69</t>
  </si>
  <si>
    <t>นางณิชาพร จี้ธรรม</t>
  </si>
  <si>
    <t>CNTR-00055/69</t>
  </si>
  <si>
    <t>CNTR-00057/69</t>
  </si>
  <si>
    <t>CNTR-00058/69</t>
  </si>
  <si>
    <t>CNTR-00060/69</t>
  </si>
  <si>
    <t>นายสุเทพ ลิไธสง</t>
  </si>
  <si>
    <t>ค่าใช้จ่ายในการจัดงาน จัดนิทรรศการ ออกร้าน ฯลฯ</t>
  </si>
  <si>
    <t>CNTR-00061/69</t>
  </si>
  <si>
    <t>ร้านฝางเทคนิค</t>
  </si>
  <si>
    <t>CNTR-00062/69</t>
  </si>
  <si>
    <t>จัดซื้อวัสดุคอมพิวเตอร์ จำนวน 1 รายการ</t>
  </si>
  <si>
    <t>CNTR-00063/69</t>
  </si>
  <si>
    <t>จ้างเหมาตรวจเช็คซ่อมแซมรถยนต์ส่วนกลาง จำนวน 2 คัน</t>
  </si>
  <si>
    <t>CNTR-00064/69</t>
  </si>
  <si>
    <t>CNTR-00065/69</t>
  </si>
  <si>
    <t>CNTR-00066/69</t>
  </si>
  <si>
    <t>มหาวิทยาลัยเชียงใหม่</t>
  </si>
  <si>
    <t>CNTR-00067/69</t>
  </si>
  <si>
    <t>CNTR-00069/69</t>
  </si>
  <si>
    <t>จัดซื้อวัสดุสำนักงาน จำนวน 1 รายการ</t>
  </si>
  <si>
    <t>CNTR-00070/69</t>
  </si>
  <si>
    <t>CNTR-00071/69</t>
  </si>
  <si>
    <t>CNTR-00072/69</t>
  </si>
  <si>
    <t>ร้านซัมเซนเตอร์</t>
  </si>
  <si>
    <t>CNTR-00073/69</t>
  </si>
  <si>
    <t>CNTR-00074/69</t>
  </si>
  <si>
    <t>จ้างตรวจเช็คซ่อมครุภัณฑ์คอมพิวเตอร์ จำนวน 7 รายการ</t>
  </si>
  <si>
    <t>CNTR-00075/69</t>
  </si>
  <si>
    <t>จ้างตรวจเช็คซ่อมครุภัณฑ์คอมพิวเตอร์ จำนวน 2 รายการ</t>
  </si>
  <si>
    <t>CNTR-00076/69</t>
  </si>
  <si>
    <t>จ้างตรวจเช็คซ่อมครุภัณฑ์คอมพิวเตอร์ จำนวน 6 รายการ</t>
  </si>
  <si>
    <t>CNTR-00077/69</t>
  </si>
  <si>
    <t>CNTR-00078/69</t>
  </si>
  <si>
    <t>จัดซื้อสแลน สีดำ80% ยาว 100 เมตร</t>
  </si>
  <si>
    <t>CNTR-00079/69</t>
  </si>
  <si>
    <t>จัดซื้อวัสดุไฟฟ้าและวิทยุ จำนวน 9 รายการ</t>
  </si>
  <si>
    <t>CNTR-00080/69</t>
  </si>
  <si>
    <t>นายบุญศิล ธรรมใจ</t>
  </si>
  <si>
    <t>CNTR-00081/69</t>
  </si>
  <si>
    <t>ร้านเจเค เซ็นเตอร์</t>
  </si>
  <si>
    <t>โครงการแข่งขันกีฬาตำบลโป่งน้ำร้อนต้านยาเสพติด</t>
  </si>
  <si>
    <t>CNTR-00082/69</t>
  </si>
  <si>
    <t>CNTR-00083/69</t>
  </si>
  <si>
    <t>จัดซื้อวัสดุไฟฟ้าและวิทยุ จำนวน 22 รายการ</t>
  </si>
  <si>
    <t>CNTR-00084/69</t>
  </si>
  <si>
    <t>จัดซื้อวัสดุสำนักงาน จำนวน 18 รายการ</t>
  </si>
  <si>
    <t>CNTR-00085/69</t>
  </si>
  <si>
    <t>จัดซื้อวัสดุสำนักงาน จำนวน 12 รายการ</t>
  </si>
  <si>
    <t>CNTR-00086/69</t>
  </si>
  <si>
    <t>นางสังวาลย์ หลักพันธ์</t>
  </si>
  <si>
    <t>จัดซื้อวัสดุงานบ้านงานครัว จำนวน 11 รายการ</t>
  </si>
  <si>
    <t>นายจำนงค์ สุคำ</t>
  </si>
  <si>
    <t>CNTR-00088/69</t>
  </si>
  <si>
    <t>บริษัท ศรีทาไฮโวลท์เทจ 2016 จำกัด</t>
  </si>
  <si>
    <t>CNTR-00089/69</t>
  </si>
  <si>
    <t>จัดซื้อวัสดุการเกษตร จำนวน 5 รายการ</t>
  </si>
  <si>
    <t>CNTR-00090/69</t>
  </si>
  <si>
    <t>CNTR-00091/69</t>
  </si>
  <si>
    <t>นายดอน พะกะวัน</t>
  </si>
  <si>
    <t>CNTR-00092/69</t>
  </si>
  <si>
    <t>ร้านศิวะเทพเอ็นจิเนียริ่ง</t>
  </si>
  <si>
    <t>โครงการสัตว์ปลอดโรค คนปลอดภัยจากพิษสุนัขบ้า</t>
  </si>
  <si>
    <t>CNTR-00093/69</t>
  </si>
  <si>
    <t>CNTR-00094/69</t>
  </si>
  <si>
    <t>CNTR-00095/69</t>
  </si>
  <si>
    <t>นายปราการ ใจดี</t>
  </si>
  <si>
    <t>CNTR-00096/69</t>
  </si>
  <si>
    <t>CNTR-00097/69</t>
  </si>
  <si>
    <t>สำนักพิมพ์จุฬาลงกรณ์มหาวิทยาลัย</t>
  </si>
  <si>
    <t>CNTR-00098/69</t>
  </si>
  <si>
    <t>ห้างหุ้นส่วจำกัด เรืองชัยคอนกรีต</t>
  </si>
  <si>
    <t>CNTR-00099/69</t>
  </si>
  <si>
    <t>รุ่งเรืองทรัพย์แอร์แอนด์อีเลคทริค</t>
  </si>
  <si>
    <t>CNTR-00100/69</t>
  </si>
  <si>
    <t>บริษัท ธารา จำกัด</t>
  </si>
  <si>
    <t>CNTR-00101/69</t>
  </si>
  <si>
    <t>CNTR-00102/69</t>
  </si>
  <si>
    <t>CNTR-00103/69</t>
  </si>
  <si>
    <t>CNTR-00104/69</t>
  </si>
  <si>
    <t>CNTR-00105/69</t>
  </si>
  <si>
    <t>CNTR-00106/69</t>
  </si>
  <si>
    <t>CNTR-00107/69</t>
  </si>
  <si>
    <t>CNTR-00108/69</t>
  </si>
  <si>
    <t>จ้างตรวจเช็คซ่อมเครื่องปรับอากาศ จำนวน 6 เครื่อง</t>
  </si>
  <si>
    <t>CNTR-00109/69</t>
  </si>
  <si>
    <t>CNTR-00110/69</t>
  </si>
  <si>
    <t>CNTR-00111/69</t>
  </si>
  <si>
    <t>CNTR-00112/69</t>
  </si>
  <si>
    <t>CNTR-00113/69</t>
  </si>
  <si>
    <t>CNTR-00114/69</t>
  </si>
  <si>
    <t>CNTR-00115/69</t>
  </si>
  <si>
    <t>CNTR-00116/69</t>
  </si>
  <si>
    <t>CNTR-00117/69</t>
  </si>
  <si>
    <t>CNTR-00118/69</t>
  </si>
  <si>
    <t>CNTR-00119/69</t>
  </si>
  <si>
    <t>CNTR-00120/69</t>
  </si>
  <si>
    <t>CNTR-00121/69</t>
  </si>
  <si>
    <t>ราคาที่เสนอ 27,000.00</t>
  </si>
  <si>
    <t>ราคาที่เสนอ 36,000.00</t>
  </si>
  <si>
    <t xml:space="preserve">ค่าเช่าเครื่องถ่ายเอกสาร (ตั้งแต่เดือน ต.ค. 68- ก.ย. 69) </t>
  </si>
  <si>
    <t>ราคาที่เสนอ 18,000.00</t>
  </si>
  <si>
    <t>ราคาที่เสนอ 340.00</t>
  </si>
  <si>
    <t>ราคาที่เสนอ 65,200.00</t>
  </si>
  <si>
    <t>ราคาที่เสนอ 85,700.00</t>
  </si>
  <si>
    <t>ราคาที่เสนอ 2,748.00</t>
  </si>
  <si>
    <t>ราคาที่เสนอ 25,750.00</t>
  </si>
  <si>
    <t>ราคาที่เสนอ 164,200.00</t>
  </si>
  <si>
    <t>ราคาที่เสนอ 72,500.00</t>
  </si>
  <si>
    <t>ราคาที่เสนอ 75,705.00</t>
  </si>
  <si>
    <t>ราคาที่เสนอ 8,379.00</t>
  </si>
  <si>
    <t>ราคาที่เสนอ 6,000.00</t>
  </si>
  <si>
    <t>องค์การบริหารส่วนตำบลโป่งน้ำร้อน</t>
  </si>
  <si>
    <t xml:space="preserve">ค่าจ้างเหมาบริการ (ตั้งแต่เดือน ต.ค. 68- ธ.ค.68) </t>
  </si>
  <si>
    <t xml:space="preserve">ค่าจ้างเหมาบริการ (ตั้งแต่เดือน ต.ค. 68- พ.ย.68) </t>
  </si>
  <si>
    <t>ลว. 1 ต.ค. 2568</t>
  </si>
  <si>
    <t>ลว. 31 ต.ค. 2568</t>
  </si>
  <si>
    <t>ลว. 24 ต.ค. 2568</t>
  </si>
  <si>
    <t>ลว. 17 ต.ค. 2568</t>
  </si>
  <si>
    <t>ลว. 15 ต.ค. 2568</t>
  </si>
  <si>
    <t>ลว. 10 ต.ค. 2568</t>
  </si>
  <si>
    <t>แบบสรุปผลการดำเนินการจัดซื้อจัดจ้างรอบเดือน พฤศจิกายน พ.ศ. 2568</t>
  </si>
  <si>
    <t>วันที่  30 เดือน พฤศจิกายน พ.ศ. 2568</t>
  </si>
  <si>
    <t>วันที่  31 เดือน ตุลาคม พ.ศ. 2568</t>
  </si>
  <si>
    <t>ลว. 5 พ.ย. 2568</t>
  </si>
  <si>
    <t>ลว. 11 พ.ย. 2568</t>
  </si>
  <si>
    <t>ลว. 12 พ.ย. 2568</t>
  </si>
  <si>
    <t>ลว. 14 พ.ย. 2568</t>
  </si>
  <si>
    <t>ลว. 28 พ.ย. 2568</t>
  </si>
  <si>
    <t>ราคาที่เสนอ 11,550.00</t>
  </si>
  <si>
    <t>ราคาที่เสนอ 22,000.00</t>
  </si>
  <si>
    <t>ราคาที่เสนอ 35,145.00</t>
  </si>
  <si>
    <t>ราคาที่เสนอ 23,400.00</t>
  </si>
  <si>
    <t>ราคาที่เสนอ 9,035.00</t>
  </si>
  <si>
    <t>ราคาที่เสนอ 590.00</t>
  </si>
  <si>
    <t>ราคาที่เสนอ 8,000.00</t>
  </si>
  <si>
    <t>ราคาที่เสนอ 2,400.00</t>
  </si>
  <si>
    <t>ราคาที่เสนอ 306,605.25</t>
  </si>
  <si>
    <t>ราคาที่เสนอ 35,125.65</t>
  </si>
  <si>
    <t>แบบสรุปผลการดำเนินการจัดซื้อจัดจ้างรอบเดือน ธันวาคม พ.ศ. 2568</t>
  </si>
  <si>
    <t>วันที่  31 เดือน ธันวาคม พ.ศ. 2568</t>
  </si>
  <si>
    <t>ราคาที่เสนอ 26,420.00</t>
  </si>
  <si>
    <t>ราคาที่เสนอ 28,420.00</t>
  </si>
  <si>
    <t>ราคาที่เสนอ 2,340.00</t>
  </si>
  <si>
    <t>ราคาที่เสนอ 2,985.00</t>
  </si>
  <si>
    <t>ราคาที่เสนอ 13,152.00</t>
  </si>
  <si>
    <t>ราคาที่เสนอ 14,262.00</t>
  </si>
  <si>
    <t>ราคาที่เสนอ 8,400.00</t>
  </si>
  <si>
    <t>ราคาที่เสนอ 11,580.00</t>
  </si>
  <si>
    <t>ราคาที่เสนอ 680.00</t>
  </si>
  <si>
    <t>ราคาที่เสนอ 15,509.00</t>
  </si>
  <si>
    <t>ราคาที่เสนอ 10,960.00</t>
  </si>
  <si>
    <t>ราคาที่เสนอ 5,290.00</t>
  </si>
  <si>
    <t>ราคาที่เสนอ 4,550.00</t>
  </si>
  <si>
    <t>ราคาที่เสนอ 2,520.00</t>
  </si>
  <si>
    <t>ราคาที่เสนอ 14,000.00</t>
  </si>
  <si>
    <t>ราคาที่เสนอ 12,468.00</t>
  </si>
  <si>
    <t>ราคาที่เสนอ 1,608.00</t>
  </si>
  <si>
    <t>ราคาที่เสนอ 3,470.00</t>
  </si>
  <si>
    <t>ราคาที่เสนอ 1,000.00</t>
  </si>
  <si>
    <t>ราคาที่เสนอ 50,000.00</t>
  </si>
  <si>
    <t xml:space="preserve">ค่าจ้างเหมาบริการ (ตั้งแต่เดือน ม.ค.69-มี.ค.69) </t>
  </si>
  <si>
    <t>CNTR-00068/70</t>
  </si>
  <si>
    <t>ลว. 3 ธ.ค. 2568</t>
  </si>
  <si>
    <t>ลว. 4 ธ.ค. 2568</t>
  </si>
  <si>
    <t>ลว. 11 ธ.ค. 2568</t>
  </si>
  <si>
    <t>ลว. 15 ธ.ค. 2568</t>
  </si>
  <si>
    <t>ลว. 19 ธ.ค. 2568</t>
  </si>
  <si>
    <t>ลว. 22 ธ.ค. 2568</t>
  </si>
  <si>
    <t>ลว. 25 ธ.ค. 2568</t>
  </si>
  <si>
    <t>ลว. 30 ธ.ค. 2568</t>
  </si>
  <si>
    <t>แบบสรุปผลการดำเนินการจัดซื้อจัดจ้างรอบเดือน มกราคม พ.ศ. 2569</t>
  </si>
  <si>
    <t>วันที่  31 เดือน มกราคม พ.ศ. 2569</t>
  </si>
  <si>
    <t>ราคาที่เสนอ 17,300.00</t>
  </si>
  <si>
    <t>ราคาที่เสนอ 6,400.00</t>
  </si>
  <si>
    <t>ราคาที่เสนอ 26,250.00</t>
  </si>
  <si>
    <t>ราคาที่เสนอ 6,798.00</t>
  </si>
  <si>
    <t>ราคาที่เสนอ 375.00</t>
  </si>
  <si>
    <t>ราคาที่เสนอ 29,000.00</t>
  </si>
  <si>
    <t>ราคาที่เสนอ 7,800.00</t>
  </si>
  <si>
    <t>ราคาที่เสนอ 7,380.00</t>
  </si>
  <si>
    <t>ราคาที่เสนอ 2,100.00</t>
  </si>
  <si>
    <t>ลว. 9 ม.ค. 2569</t>
  </si>
  <si>
    <t>ลว. 14 ม.ค. 2569</t>
  </si>
  <si>
    <t>ลว. 19 ม.ค. 2569</t>
  </si>
  <si>
    <t>ลว. 23 ม.ค. 2569</t>
  </si>
  <si>
    <t>ลว. 27 ม.ค. 2569</t>
  </si>
  <si>
    <t>ลว. 29 ม.ค. 2569</t>
  </si>
  <si>
    <t>แบบสรุปผลการดำเนินการจัดซื้อจัดจ้างรอบเดือน กุมภาพันธ์ พ.ศ. 2569</t>
  </si>
  <si>
    <t>วันที่  28 เดือน กุมภาพันธ์ พ.ศ. 2569</t>
  </si>
  <si>
    <t>ราคาที่เสนอ 7,918.00</t>
  </si>
  <si>
    <t>ราคาที่เสนอ 4,770.00</t>
  </si>
  <si>
    <t>ราคาที่เสนอ 1,995.00</t>
  </si>
  <si>
    <t>ราคาที่เสนอ 3,530.00</t>
  </si>
  <si>
    <t>ราคาที่เสนอ 2,550.00</t>
  </si>
  <si>
    <t>ราคาที่เสนอ 6,103.00</t>
  </si>
  <si>
    <t>ราคาที่เสนอ 730.00</t>
  </si>
  <si>
    <t>ราคาที่เสนอ 32,800.00</t>
  </si>
  <si>
    <t>ราคาที่เสนอ 14,700.00</t>
  </si>
  <si>
    <t>ราคาที่เสนอ 9,970.00</t>
  </si>
  <si>
    <t>ราคาที่เสนอ 2,618.00</t>
  </si>
  <si>
    <t>ราคาที่เสนอ 13,717.00</t>
  </si>
  <si>
    <t>ราคาที่เสนอ 61,500.00</t>
  </si>
  <si>
    <t>ราคาที่เสนอ 11,950.00</t>
  </si>
  <si>
    <t>ราคาที่เสนอ 1,699,000.00</t>
  </si>
  <si>
    <t>แบบสรุปผลการดำเนินการจัดซื้อจัดจ้างรอบเดือน มีนาคม พ.ศ. 2569</t>
  </si>
  <si>
    <t>วันที่  31 เดือน มีนาคม พ.ศ. 2569</t>
  </si>
  <si>
    <t xml:space="preserve">ค่าจ้างเหมาบริการ (ตั้งแต่เดือน มี.ค.69-พ.ค.69) </t>
  </si>
  <si>
    <t>ลว. 2 ก.พ. 2569</t>
  </si>
  <si>
    <t>ลว. 3 ก.พ. 2569</t>
  </si>
  <si>
    <t>ลว. 4 ก.พ. 2569</t>
  </si>
  <si>
    <t>ลว. 5 ก.พ. 2569</t>
  </si>
  <si>
    <t>ลว. 6 ก.พ. 2569</t>
  </si>
  <si>
    <t>ลว. 13 ก.พ. 2569</t>
  </si>
  <si>
    <t>ลว. 27 ก.พ. 2569</t>
  </si>
  <si>
    <t>ราคาที่เสนอ 21,360.00</t>
  </si>
  <si>
    <t>ราคาที่เสนอ 2,200.00</t>
  </si>
  <si>
    <t>ราคาที่เสนอ 450.00</t>
  </si>
  <si>
    <t>ราคาที่เสนอ 40,000.00</t>
  </si>
  <si>
    <t>ราคาที่เสนอ 18,400.00</t>
  </si>
  <si>
    <t>ราคาที่เสนอ 1,848.85</t>
  </si>
  <si>
    <t>ราคาที่เสนอ 150,000.00</t>
  </si>
  <si>
    <t>ราคาที่เสนอ 176,000.00</t>
  </si>
  <si>
    <t>ราคาที่เสนอ 180,000.00</t>
  </si>
  <si>
    <t>ราคาที่เสนอ 295,000.00</t>
  </si>
  <si>
    <t>ราคาที่เสนอ 194,649.40</t>
  </si>
  <si>
    <t>ราคาที่เสนอ 22,299.64</t>
  </si>
  <si>
    <t>ราคาที่เสนอ 22,250.00</t>
  </si>
  <si>
    <t>ราคาที่เสนอ 720.00</t>
  </si>
  <si>
    <t>ราคาที่เสนอ 113,000.00</t>
  </si>
  <si>
    <t>ราคาที่เสนอ 208,000.00</t>
  </si>
  <si>
    <t>ราคาที่เสนอ 194,000.00</t>
  </si>
  <si>
    <t>ราคาที่เสนอ 6,850.00</t>
  </si>
  <si>
    <t xml:space="preserve">ค่าจ้างเหมาบริการ (ตั้งแต่เดือน เม.ย.69-มิ.ย.69) </t>
  </si>
  <si>
    <t>ลว. 4 มี.ค. 2569</t>
  </si>
  <si>
    <t>ลว. 9 มี.ค. 2569</t>
  </si>
  <si>
    <t>ลว. 11 มี.ค. 2569</t>
  </si>
  <si>
    <t>ลว. 12 มี.ค. 2569</t>
  </si>
  <si>
    <t>ลว. 17 มี.ค. 2569</t>
  </si>
  <si>
    <t>ลว. 18 มี.ค. 2569</t>
  </si>
  <si>
    <t>ลว. 23 มี.ค. 2569</t>
  </si>
  <si>
    <t>ลว. 31 มี.ค. 2569</t>
  </si>
  <si>
    <t>ราคาตกลงซื้อ 21,360.00</t>
  </si>
  <si>
    <t>ราคาตกลงซื้อ 2,200.00</t>
  </si>
  <si>
    <t>ราคาตกลงจ้าง 450.00</t>
  </si>
  <si>
    <t>ราคาตกลงจ้าง 40,000.00</t>
  </si>
  <si>
    <t>ราคาตกลงจ้าง 18,400.00</t>
  </si>
  <si>
    <t>ราคาตกลงจ้าง 1,848.85</t>
  </si>
  <si>
    <t>ราคาตกลงจ้าง 150,000.00</t>
  </si>
  <si>
    <t>ราคาตกลงจ้าง 176,000.00</t>
  </si>
  <si>
    <t>ราคาตกลงซื้อ 30,000.00</t>
  </si>
  <si>
    <t>ราคาตกลงจ้าง 180,000.00</t>
  </si>
  <si>
    <t>ราคาตกลงจ้าง 295,000.00</t>
  </si>
  <si>
    <t>ราคาตกลงซื้อ 194,649.40</t>
  </si>
  <si>
    <t>ราคาตกลงซื้อ 22,299.64</t>
  </si>
  <si>
    <t>ราคาตกลงจ้าง 22,250.00</t>
  </si>
  <si>
    <t>ราคาตกลงจ้าง 720.00</t>
  </si>
  <si>
    <t>ราคาตกลงจ้าง 680.00</t>
  </si>
  <si>
    <t>ราคาตกลงจ้าง 12,000.00</t>
  </si>
  <si>
    <t>ราคาตกลงจ้าง 113,000.00</t>
  </si>
  <si>
    <t>ราคาตกลงจ้าง 194,000.00</t>
  </si>
  <si>
    <t>ราคาตกลงจ้าง 208,000.00</t>
  </si>
  <si>
    <t>ราคาตกลงจ้าง 6,850.00</t>
  </si>
  <si>
    <t>ราคาตกลงจ้าง 30,000.00</t>
  </si>
  <si>
    <t>ราคาตกลงจ้าง 27,000.00</t>
  </si>
  <si>
    <t>ราคาตกลงจ้าง 27000.00</t>
  </si>
  <si>
    <t>ราคาตกลงจ้าง 36,000.00</t>
  </si>
  <si>
    <t>ราคาตกลงจ้าง 18,000.00</t>
  </si>
  <si>
    <t>ราคาตกลงจ้าง 85,700.00</t>
  </si>
  <si>
    <t>ราคาตกลงจ้าง 2,748.00</t>
  </si>
  <si>
    <t>ราคาตกลงจ้าง 340.00</t>
  </si>
  <si>
    <t>ราคาตกลงจ้าง 65,200.00</t>
  </si>
  <si>
    <t>ราคาตกลงจ้าง 25,750.00</t>
  </si>
  <si>
    <t>ราคาตกลงจ้าง 3,000.00</t>
  </si>
  <si>
    <t>ราคาตกลงจ้าง 164,200.00</t>
  </si>
  <si>
    <t>ราคาตกลงจ้าง 72,500.00</t>
  </si>
  <si>
    <t>ราคาตกลงจ้าง 6,000.00</t>
  </si>
  <si>
    <t>ราคาตกลงซื้อ 75,705.00</t>
  </si>
  <si>
    <t>ราคาตกลงซื้อ 8,379.00</t>
  </si>
  <si>
    <t>ราคาตกลงซื้อ 11,550.00</t>
  </si>
  <si>
    <t>ราคาตกลงซื้อ 22,000.00</t>
  </si>
  <si>
    <t>ราคาตกลงซื้อ 35,145.00</t>
  </si>
  <si>
    <t>ราคาตกลงซื้อ 23,400.00</t>
  </si>
  <si>
    <t>ราคาตกลงซื้อ 9,035.00</t>
  </si>
  <si>
    <t>ราคาตกลงซื้อ 306,605.25</t>
  </si>
  <si>
    <t>ราคาตกลงซื้อ 35,125.65</t>
  </si>
  <si>
    <t>ราคาตกลงจ้าง 590.00</t>
  </si>
  <si>
    <t>ราคาตกลงจ้าง 8,000.00</t>
  </si>
  <si>
    <t>ราคาตกลงจ้าง 2,400.00</t>
  </si>
  <si>
    <t>ราคาตกลงซื้อ 3,000.00</t>
  </si>
  <si>
    <t>ราคาตกลงซื้อ 26,420.00</t>
  </si>
  <si>
    <t>ราคาตกลงซื้อ 28,420.00</t>
  </si>
  <si>
    <t>ราคาตกลงซื้อ 2,340.00</t>
  </si>
  <si>
    <t>ราคาตกลงซื้อ 2,985.00</t>
  </si>
  <si>
    <t>ราคาตกลงซื้อ 13,152.00</t>
  </si>
  <si>
    <t>ราคาตกลงซื้อ 14,262.00</t>
  </si>
  <si>
    <t>ราคาตกลงซื้อ 11,580.00</t>
  </si>
  <si>
    <t>ราคาตกลงซื้อ 15,509.00</t>
  </si>
  <si>
    <t>ราคาตกลงซื้อ 10,960.00</t>
  </si>
  <si>
    <t>ราคาตกลงซื้อ 5,290.00</t>
  </si>
  <si>
    <t>ราคาตกลงซื้อ 4,550.00</t>
  </si>
  <si>
    <t>ราคาตกลงซื้อ 14,000.00</t>
  </si>
  <si>
    <t>ราคาตกลงซื้อ 12,468.00</t>
  </si>
  <si>
    <t>ราคาตกลงซื้อ 1,608.00</t>
  </si>
  <si>
    <t>ราคาตกลงซื้อ 3,470.00</t>
  </si>
  <si>
    <t>ราคาตกลงซื้อ 6,400.00</t>
  </si>
  <si>
    <t>ราคาตกลงซื้อ 7,800.00</t>
  </si>
  <si>
    <t>ราคาตกลงซื้อ 5,200.00</t>
  </si>
  <si>
    <t>ราคาตกลงซื้อ 7,380.00</t>
  </si>
  <si>
    <t>ราคาตกลงซื้อ 2,100.00</t>
  </si>
  <si>
    <t>ราคาตกลงซื้อ 7,918.00</t>
  </si>
  <si>
    <t>ราคาตกลงซื้อ 2,550.00</t>
  </si>
  <si>
    <t>ราคาตกลงซื้อ 6,103.00</t>
  </si>
  <si>
    <t>ราคาตกลงซื้อ 32,800.00</t>
  </si>
  <si>
    <t>ราคาตกลงซื้อ 14,700.00</t>
  </si>
  <si>
    <t>ราคาตกลงซื้อ 9,970.00</t>
  </si>
  <si>
    <t>ราคาตกลงซื้อ 2,618.00</t>
  </si>
  <si>
    <t>ราคาตกลงซื้อ 13,717.00</t>
  </si>
  <si>
    <t>ราคาตกลงซื้อ 11,950.00</t>
  </si>
  <si>
    <t>ราคาตกลงจ้าง 8,400.00</t>
  </si>
  <si>
    <t>ราคาตกลงจ้าง 50,000.00</t>
  </si>
  <si>
    <t>ราคาตกลงจ้าง 1,000.00</t>
  </si>
  <si>
    <t>ราคาตกลงจ้าง 2,520.00</t>
  </si>
  <si>
    <t>ราคาตกลงจ้าง 17,300.00</t>
  </si>
  <si>
    <t>ราคาตกลงจ้าง 29,000.00</t>
  </si>
  <si>
    <t>ราคาตกลงจ้าง 375.00</t>
  </si>
  <si>
    <t>ราคาตกลงจ้าง 6,798.00</t>
  </si>
  <si>
    <t>ราคาตกลงจ้าง 26,250.00</t>
  </si>
  <si>
    <t>ราคาตกลงจ้าง 4,770.00</t>
  </si>
  <si>
    <t>ราคาตกลงจ้าง 1,995.00</t>
  </si>
  <si>
    <t>ราคาตกลงจ้าง 3,530.00</t>
  </si>
  <si>
    <t>ราคาตกลงจ้าง 730.00</t>
  </si>
  <si>
    <t>ราคาตกลงจ้าง 61,500.00</t>
  </si>
  <si>
    <t>ราคาตกลงจ้าง 1,699,000.00</t>
  </si>
  <si>
    <t>วันที่  30 เดือน เมษายน พ.ศ. 2569</t>
  </si>
  <si>
    <t>แบบสรุปผลการดำเนินการจัดซื้อจัดจ้างรอบเดือน เมษายน พ.ศ. 2569</t>
  </si>
  <si>
    <t>แบบสรุปผลการดำเนินการจัดซื้อจัดจ้างรอบเดือนพฤษภาคม พ.ศ. 2569</t>
  </si>
  <si>
    <t>วันที่  31 เดือน พฤษภาคม พ.ศ. 2569</t>
  </si>
  <si>
    <t xml:space="preserve"> -ไม่มีการจัดซื้อจัดจ้างในเดือนพฤษภาคม 2569-</t>
  </si>
  <si>
    <t xml:space="preserve"> -ไม่มีการจัดซื้อจัดจ้างในเดือนเมษายน 2569-</t>
  </si>
  <si>
    <t>วันที่  30 เดือน มิถุนายน พ.ศ. 2569</t>
  </si>
  <si>
    <t>แบบสรุปผลการดำเนินการจัดซื้อจัดจ้างรอบเดือนมิถุนายน พ.ศ. 2569</t>
  </si>
  <si>
    <t xml:space="preserve"> -ไม่มีการจัดซื้อจัดจ้างในเดือนมิถุนายน 2569-</t>
  </si>
  <si>
    <t>แบบสรุปผลการดำเนินการจัดซื้อจัดจ้างรอบเดือน กรกฎาคม พ.ศ. 2569</t>
  </si>
  <si>
    <t>วันที่  31 เดือน กรกฎาคม พ.ศ. 2569</t>
  </si>
  <si>
    <t xml:space="preserve"> -ไม่มีการจัดซื้อจัดจ้างในเดือนกรกฎาคม 2569-</t>
  </si>
  <si>
    <t xml:space="preserve"> -ไม่มีการจัดซื้อจัดจ้างในเดือนสืงหาคม 2569-</t>
  </si>
  <si>
    <t>วันที่  31 เดือน สิงหาคม พ.ศ. 2569</t>
  </si>
  <si>
    <t>แบบสรุปผลการดำเนินการจัดซื้อจัดจ้างรอบเดือน สิงหาคม พ.ศ. 2569</t>
  </si>
  <si>
    <t>วันที่  30 เดือน กันยายน พ.ศ. 2569</t>
  </si>
  <si>
    <t>แบบสรุปผลการดำเนินการจัดซื้อจัดจ้างรอบเดือน กันยายน พ.ศ. 2569</t>
  </si>
  <si>
    <t xml:space="preserve"> -ไม่มีการจัดซื้อจัดจ้างในเดือนกันยายน 2569-</t>
  </si>
  <si>
    <t>CNTR-00009/69</t>
  </si>
  <si>
    <t>เฉพาะเจาะจง </t>
  </si>
  <si>
    <t>เฉพาะเจาะจง</t>
  </si>
  <si>
    <t>ประกาศเชิญชวนทั่วไป</t>
  </si>
  <si>
    <t>รายชื่อผู้เสนอราคา </t>
  </si>
  <si>
    <t>และราคาตกลงซื้อ</t>
  </si>
  <si>
    <t>ผู้ได้รับการคัดเลือกและ </t>
  </si>
  <si>
    <t>ราคาที่ตกลงซื้อหรือจ้าง</t>
  </si>
  <si>
    <t>หจก. เอสพี นำทรัพย์คอนสตรัคชั่น</t>
  </si>
  <si>
    <t>หจก. ซีเอ็นซี เทคโนโลยี</t>
  </si>
  <si>
    <t>หจก. ฝางออฟฟิศซัพพลาย</t>
  </si>
  <si>
    <t>หจก. ตระกูล ป. ธุรกิจก่อสร้าง (1997)</t>
  </si>
  <si>
    <t>วงเงินที่จัดซื้อ</t>
  </si>
  <si>
    <t>หรือจัดจ้าง (บาท) </t>
  </si>
  <si>
    <t>เลขที่และวันที่ของสัญญา</t>
  </si>
  <si>
    <t>หรือข้อตกลงในการซื้อหรือจ้าง </t>
  </si>
  <si>
    <t>รายงานสรุปสรุปผลการดำเนินการจัดซื้อจัดจ้างขององค์การบริหารส่วนตำบลโป่งน้ำร้อน</t>
  </si>
  <si>
    <t>เดือน ตุลาคม 2568 ประจำปีงบประมาณ พ.ศ.2569</t>
  </si>
  <si>
    <t xml:space="preserve">ซ่อมแซมคันทาง และซ่อมแซมถนนสาธารณะ </t>
  </si>
  <si>
    <t xml:space="preserve">จ้างเหมารถขุดตีนตะขาบขุดดินเพื่อซ่อมแซมคันตลิ่งที่เสียหาย, </t>
  </si>
  <si>
    <t xml:space="preserve">จ้างเหมารถขุดตีนตะขาบขุดดินเพื่อซ่อมแซมคันตลิ่งที่เสียหาย </t>
  </si>
  <si>
    <t xml:space="preserve">เนื่องจากน้ำกัดเซาะที่ได้รับความเสียหายจากพายุฝนตกหนัก ณ ลำน้ำใจ </t>
  </si>
  <si>
    <t>จ้างตรวจเช็คซ่อมแซมรถยนต์ส่วนกลาง รถยนต์เก็บขนขยะมูลฝอย</t>
  </si>
  <si>
    <t xml:space="preserve"> หมายเลขทะเบียน 833971 เชียงใหม่ </t>
  </si>
  <si>
    <t xml:space="preserve">ค่าจ้างซ่อมแซมผิวจราจร ที่เสียหายจากเหตุการณ์ อุทกภัย  </t>
  </si>
  <si>
    <t>สายทางเลียบลำน้ำใจ</t>
  </si>
  <si>
    <t xml:space="preserve">ค่าจ้างเหมารถขุดตีนตะขาบขุดดินเพื่อซ่อมแซมคันตลิ่งที่เสียหาย </t>
  </si>
  <si>
    <t xml:space="preserve">จัดซื้ออาหารเสริม (นม) โรงเรียน ภาคเรียนที่ 2 ปีการศึกษา 2568  </t>
  </si>
  <si>
    <t>ระหว่างวันที่ 3 28 พฤศจิกายน 2568</t>
  </si>
  <si>
    <t xml:space="preserve">จัดซื้ออาหารเสริม (นม) เพื่อแจกให้เด็กเล็ก ณ ศูนย์พัฒนาเด็กเล็ก  </t>
  </si>
  <si>
    <t xml:space="preserve">    ไม่มี</t>
  </si>
  <si>
    <t>จ้างซ่อมแซมเลื่อยโซ่ยนต์ หมายเลขครุภัณฑ์ 631 68 – 0002</t>
  </si>
  <si>
    <t xml:space="preserve">จัดซื้ออาหารเสริม (นม) ช่วงเปิดภาคเรียนที่ 2/2566 </t>
  </si>
  <si>
    <t>ระยะเวลาตั้งแต่ 1 ธันวาคม 2568 ถึงวันที่ 31 มีนาคม 2569</t>
  </si>
  <si>
    <t xml:space="preserve">จัดซื้ออาหารเสริม (นม) ศูนย์พัฒนาเด็กเล็ก </t>
  </si>
  <si>
    <t>ระหว่างวันที่ 1 ธันวาคม 2568 ถึง วันที่ 31 มีนาคม 2569</t>
  </si>
  <si>
    <t>เดือน พฤศจิกายน 2568 ประจำปีงบประมาณ พ.ศ.2569</t>
  </si>
  <si>
    <t xml:space="preserve">จ้างตรวจเช็คซ่อมแซมรถยนต์ส่วนกลาง รถยนต์บรรทุกน้ำเอนกประสงค์ </t>
  </si>
  <si>
    <t>หมายเลขทะเบียน ผบ 5877</t>
  </si>
  <si>
    <t>เดือน ธันวาคม 2568 ประจำปีงบประมาณ พ.ศ.2569</t>
  </si>
  <si>
    <t xml:space="preserve">จ้างเหมาตรวจเช็ค ซ่อมแซมกล้องโทรทัศน์วงจรปิด (CCTV) </t>
  </si>
  <si>
    <t xml:space="preserve">จัดซื้อเครื่องนุ่งห่ม และเครื่องนอน สำหรับช่วยเหลือผู้ประสบภัยอัคคีภัย </t>
  </si>
  <si>
    <t>เดือน มกราคม 2569 ประจำปีงบประมาณ พ.ศ.2569</t>
  </si>
  <si>
    <t xml:space="preserve"> </t>
  </si>
  <si>
    <t>เดือน กุมภาพันธ์ 2569 ประจำปีงบประมาณ พ.ศ.2569</t>
  </si>
  <si>
    <t>เดือน มีนาคม 2569 ประจำปีงบประมาณ พ.ศ.2569</t>
  </si>
  <si>
    <t xml:space="preserve">โครงการก่อสร้างถนนคอนกรีตเสริมเหล็ก หน้าบ้านนางเยี่ยน จิ่งต่า </t>
  </si>
  <si>
    <t>เป็นต้นไป หมู่ 3</t>
  </si>
  <si>
    <t xml:space="preserve">โครงการก่อสร้างถนนคอนกรีตเสริมเหล็ก ตั้งแต่บ้านนายรักเร่ </t>
  </si>
  <si>
    <t xml:space="preserve">โครงการก่อสร้างถนนคอนกรีตเสริมเหล็ก ตั้งแต่บ้านนายหนุ่ม มุกศรีมา </t>
  </si>
  <si>
    <t xml:space="preserve">โครงการก่อสร้างถนนคอนกรีตเสริมเหล็ก ตั้งแต่บ้านนายติ คำขาว </t>
  </si>
  <si>
    <t xml:space="preserve">จัดซื้ออาหารเสริม (นม) ศูนย์พัฒนาเด็กเล็ก  </t>
  </si>
  <si>
    <t>ระหว่างวันที่ 1 เมษายน 2569 – 15 พฤษภาคม 2569</t>
  </si>
  <si>
    <t>ระหว่างวันที่ 1 เมษายน 2569 15 พฤษภาคม 2569</t>
  </si>
  <si>
    <t>จัดซื้ออาหารเสริม (นม) โรงเรียน ช่วงภาคเรียนที่ 2/2568</t>
  </si>
  <si>
    <t xml:space="preserve">โครงการก่อสร้างถนนคอนกรีตเสริมเหล็ก ตั้งแต่บ้านนางอุบล กิลแมน </t>
  </si>
  <si>
    <t>เป็นต้นไป หมู่ 6</t>
  </si>
  <si>
    <t xml:space="preserve">โครงการก่อสร้างรางระบาย น้ำคอนกรีตเสริมเหล็ก ตั้งแต่ </t>
  </si>
  <si>
    <t>บ้าน นายธนพล อุ่นผม หอเจ้าบ้าน หมู่ 6</t>
  </si>
  <si>
    <t xml:space="preserve">โครงการก่อสร้างรางระบายน้ำคอนกรีตเสริมเหล็ก </t>
  </si>
  <si>
    <t>ข้างบ้านนายวันชัย สมพันธ์จันทร์ หมู่ 6</t>
  </si>
  <si>
    <t xml:space="preserve">โครงการก่อสร้างถนนคอนกรีตเสริมเหล็ก ตั้งแต่กลุ่มออมทรัพย์ </t>
  </si>
  <si>
    <t>– วัดมธุราวาส หมู่ 5</t>
  </si>
  <si>
    <t xml:space="preserve">จ้างตรวจเช็คซ่อมรถยนต์ส่วนกลาง ประเภทรถยนต์บรรทุกดีเซล </t>
  </si>
  <si>
    <t>หมายเลขทะเบียน งจ 349 เชียงใหม่ หมายเลขครุภัณฑ์ 002–60–0002</t>
  </si>
  <si>
    <t xml:space="preserve">ก่อสร้างถนนคอนกรีตเสริมเหล็ก รหัสทางหลวงท้องถิ่น ชม.ถ.1460012 </t>
  </si>
  <si>
    <t>สายทางบ้านท่าหัด หมู่ 4-หมู่ 10 ตำบลม่อนปิ่น ณ บ้านต้นผึ้งใต้ หมู่ที่ 7</t>
  </si>
  <si>
    <t xml:space="preserve">จ้างปรับปรุงซ่อมแซมที่พักอาศัยของผู้พิการ รายนายอ้าย คำเขียว </t>
  </si>
  <si>
    <t>บ้านเลขที่ 26 หมู่ที่ 4 บ้านท่าหัด ตำบลโป่งน้ำร้อน</t>
  </si>
  <si>
    <t xml:space="preserve">จ้างปรับปรุงซ่อมแซมที่พักอาศัยของผู้สูงอายุ รายนางก๋องคำ มูลเมือง </t>
  </si>
  <si>
    <t xml:space="preserve">บ้านเลขที่ 26 หมู่ที่ 4 บ้านท่าหัด ตำบลโป่งน้ำร้อน </t>
  </si>
  <si>
    <t>สายทางบ้านหัวฝาย หมู่ที่ 3 บ้านหัวนา หมู่ที่ 6 ตำบลม่อนปิ่น ณ บ้านหัวฝาย หมู่ที่ 3</t>
  </si>
  <si>
    <t xml:space="preserve">ก่อสร้างถนนคอนกรีตเสริมเหล็ก รหัสทางหลวงท้องถิ่น ชม.ถ.1460024  </t>
  </si>
  <si>
    <t xml:space="preserve">จัดซื้อวัสดุคอมพิวเตอร์หรืออุปกรณ์เกี่ยวกับคอมพิวเตอร์ </t>
  </si>
  <si>
    <t xml:space="preserve">จ้างเหมาตรวจเช็คซ่อมแซมเครื่องตัดหญ้าแบบเข็น 2ล้อ </t>
  </si>
  <si>
    <t>รหัสครุภัณฑ์ 712490002 จำนวน 1 เครื่อง</t>
  </si>
  <si>
    <t>จัดซื้อวัสดุคอมพิวเตอร์ จำนวน 2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</si>
</sst>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9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187" fontId="2" fillId="0" borderId="1" xfId="1" applyFont="1" applyBorder="1"/>
    <xf numFmtId="3" fontId="2" fillId="0" borderId="1" xfId="0" applyNumberFormat="1" applyFont="1" applyBorder="1"/>
    <xf numFmtId="188" fontId="2" fillId="0" borderId="1" xfId="1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 shrinkToFit="1" readingOrder="1"/>
    </xf>
    <xf numFmtId="0" fontId="7" fillId="0" borderId="1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shrinkToFit="1" readingOrder="1"/>
    </xf>
    <xf numFmtId="0" fontId="6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shrinkToFit="1" readingOrder="1"/>
    </xf>
    <xf numFmtId="0" fontId="5" fillId="0" borderId="18" xfId="0" applyFont="1" applyBorder="1" applyAlignment="1">
      <alignment horizontal="center" vertical="center" shrinkToFit="1" readingOrder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3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shrinkToFit="1"/>
    </xf>
    <xf numFmtId="0" fontId="7" fillId="0" borderId="16" xfId="0" applyFont="1" applyBorder="1" applyAlignment="1">
      <alignment vertical="center"/>
    </xf>
    <xf numFmtId="187" fontId="7" fillId="0" borderId="16" xfId="1" applyFont="1" applyBorder="1" applyAlignment="1">
      <alignment vertical="center"/>
    </xf>
    <xf numFmtId="43" fontId="7" fillId="0" borderId="1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 readingOrder="1"/>
    </xf>
    <xf numFmtId="0" fontId="7" fillId="0" borderId="1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1" xfId="0" applyFont="1" applyBorder="1" applyAlignment="1">
      <alignment vertical="center" readingOrder="1"/>
    </xf>
    <xf numFmtId="14" fontId="7" fillId="0" borderId="10" xfId="0" applyNumberFormat="1" applyFont="1" applyBorder="1" applyAlignment="1">
      <alignment vertical="center" readingOrder="1"/>
    </xf>
    <xf numFmtId="14" fontId="2" fillId="0" borderId="0" xfId="0" applyNumberFormat="1" applyFont="1" applyAlignment="1">
      <alignment vertical="center"/>
    </xf>
    <xf numFmtId="0" fontId="7" fillId="0" borderId="8" xfId="0" applyFont="1" applyBorder="1" applyAlignment="1">
      <alignment vertical="center" readingOrder="1"/>
    </xf>
    <xf numFmtId="187" fontId="7" fillId="0" borderId="8" xfId="1" applyFont="1" applyBorder="1" applyAlignment="1">
      <alignment vertical="center" readingOrder="1"/>
    </xf>
    <xf numFmtId="0" fontId="7" fillId="0" borderId="2" xfId="0" applyFont="1" applyBorder="1" applyAlignment="1">
      <alignment vertical="center" readingOrder="1"/>
    </xf>
    <xf numFmtId="0" fontId="7" fillId="0" borderId="7" xfId="0" applyFont="1" applyBorder="1" applyAlignment="1">
      <alignment vertical="center" readingOrder="1"/>
    </xf>
    <xf numFmtId="0" fontId="7" fillId="0" borderId="6" xfId="0" applyFont="1" applyBorder="1" applyAlignment="1">
      <alignment vertical="center" readingOrder="1"/>
    </xf>
    <xf numFmtId="0" fontId="7" fillId="0" borderId="5" xfId="0" applyFont="1" applyBorder="1" applyAlignment="1">
      <alignment vertical="center"/>
    </xf>
    <xf numFmtId="187" fontId="7" fillId="0" borderId="5" xfId="1" applyFont="1" applyBorder="1" applyAlignment="1">
      <alignment vertical="center"/>
    </xf>
    <xf numFmtId="43" fontId="7" fillId="0" borderId="9" xfId="0" applyNumberFormat="1" applyFont="1" applyBorder="1" applyAlignment="1">
      <alignment vertical="center"/>
    </xf>
    <xf numFmtId="0" fontId="7" fillId="0" borderId="4" xfId="0" applyFont="1" applyBorder="1" applyAlignment="1">
      <alignment vertical="center" readingOrder="1"/>
    </xf>
    <xf numFmtId="0" fontId="7" fillId="0" borderId="9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3" xfId="0" applyFont="1" applyBorder="1" applyAlignment="1">
      <alignment vertical="center" readingOrder="1"/>
    </xf>
    <xf numFmtId="14" fontId="7" fillId="0" borderId="9" xfId="0" applyNumberFormat="1" applyFont="1" applyBorder="1" applyAlignment="1">
      <alignment vertical="center" readingOrder="1"/>
    </xf>
    <xf numFmtId="0" fontId="7" fillId="0" borderId="10" xfId="0" applyFont="1" applyBorder="1" applyAlignment="1">
      <alignment vertical="center" readingOrder="1"/>
    </xf>
    <xf numFmtId="0" fontId="7" fillId="0" borderId="12" xfId="0" applyFont="1" applyBorder="1" applyAlignment="1">
      <alignment vertical="center" readingOrder="1"/>
    </xf>
    <xf numFmtId="187" fontId="2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shrinkToFit="1" readingOrder="1"/>
    </xf>
    <xf numFmtId="0" fontId="6" fillId="0" borderId="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vertical="center" readingOrder="1"/>
    </xf>
    <xf numFmtId="0" fontId="7" fillId="0" borderId="0" xfId="0" applyFont="1" applyAlignment="1">
      <alignment vertical="center"/>
    </xf>
    <xf numFmtId="43" fontId="2" fillId="0" borderId="0" xfId="0" applyNumberFormat="1" applyFont="1" applyAlignment="1">
      <alignment vertical="center"/>
    </xf>
    <xf numFmtId="187" fontId="7" fillId="0" borderId="14" xfId="1" applyFont="1" applyBorder="1" applyAlignment="1">
      <alignment vertical="center"/>
    </xf>
    <xf numFmtId="0" fontId="7" fillId="0" borderId="15" xfId="0" applyFont="1" applyBorder="1" applyAlignment="1">
      <alignment vertical="center" readingOrder="1"/>
    </xf>
    <xf numFmtId="187" fontId="7" fillId="0" borderId="9" xfId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6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6" xfId="0" applyFont="1" applyBorder="1" applyAlignment="1">
      <alignment vertical="center" readingOrder="1"/>
    </xf>
    <xf numFmtId="187" fontId="7" fillId="0" borderId="16" xfId="1" applyFont="1" applyBorder="1" applyAlignment="1">
      <alignment vertical="center" readingOrder="1"/>
    </xf>
    <xf numFmtId="0" fontId="7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vertical="center" readingOrder="1"/>
    </xf>
    <xf numFmtId="187" fontId="7" fillId="0" borderId="22" xfId="1" applyFont="1" applyBorder="1" applyAlignment="1">
      <alignment vertical="center" readingOrder="1"/>
    </xf>
    <xf numFmtId="0" fontId="7" fillId="0" borderId="8" xfId="0" applyFont="1" applyBorder="1" applyAlignment="1">
      <alignment horizontal="left" vertical="center" readingOrder="1"/>
    </xf>
    <xf numFmtId="187" fontId="8" fillId="0" borderId="0" xfId="0" applyNumberFormat="1" applyFont="1" applyAlignment="1">
      <alignment vertical="center"/>
    </xf>
    <xf numFmtId="0" fontId="3" fillId="0" borderId="1" xfId="0" applyFont="1" applyBorder="1" applyAlignment="1"/>
    <xf numFmtId="0" fontId="2" fillId="0" borderId="1" xfId="0" applyFont="1" applyBorder="1" applyAlignment="1"/>
    <xf numFmtId="3" fontId="2" fillId="0" borderId="1" xfId="0" applyNumberFormat="1" applyFont="1" applyBorder="1" applyAlignment="1"/>
    <xf numFmtId="188" fontId="2" fillId="0" borderId="1" xfId="1" applyNumberFormat="1" applyFont="1" applyBorder="1" applyAlignment="1"/>
    <xf numFmtId="0" fontId="7" fillId="0" borderId="4" xfId="0" applyFont="1" applyBorder="1" applyAlignment="1">
      <alignment horizontal="center" vertical="center"/>
    </xf>
    <xf numFmtId="187" fontId="7" fillId="0" borderId="4" xfId="1" applyFont="1" applyBorder="1" applyAlignment="1">
      <alignment vertical="center" readingOrder="1"/>
    </xf>
    <xf numFmtId="0" fontId="6" fillId="0" borderId="24" xfId="0" applyFont="1" applyBorder="1" applyAlignment="1">
      <alignment horizontal="center" vertical="center" shrinkToFit="1"/>
    </xf>
    <xf numFmtId="187" fontId="2" fillId="0" borderId="0" xfId="1" applyFont="1" applyAlignment="1">
      <alignment vertical="center"/>
    </xf>
    <xf numFmtId="187" fontId="8" fillId="0" borderId="0" xfId="1" applyFont="1" applyAlignment="1">
      <alignment vertical="center"/>
    </xf>
    <xf numFmtId="187" fontId="7" fillId="0" borderId="23" xfId="1" applyFont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0</xdr:row>
      <xdr:rowOff>600075</xdr:rowOff>
    </xdr:from>
    <xdr:to>
      <xdr:col>1</xdr:col>
      <xdr:colOff>3371850</xdr:colOff>
      <xdr:row>1</xdr:row>
      <xdr:rowOff>8964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41910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9526</xdr:colOff>
      <xdr:row>24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146F8B7-A48D-D44B-2F99-09EE0F16DF3B}"/>
            </a:ext>
            <a:ext uri="{147F2762-F138-4A5C-976F-8EAC2B608ADB}">
              <a16:predDERef xmlns:a16="http://schemas.microsoft.com/office/drawing/2014/main" xmlns="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65810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44</xdr:row>
      <xdr:rowOff>0</xdr:rowOff>
    </xdr:from>
    <xdr:to>
      <xdr:col>1</xdr:col>
      <xdr:colOff>3371850</xdr:colOff>
      <xdr:row>44</xdr:row>
      <xdr:rowOff>2116</xdr:rowOff>
    </xdr:to>
    <xdr:pic>
      <xdr:nvPicPr>
        <xdr:cNvPr id="4" name="Picture 1" descr="กล่องข้อความ 2, Textbox">
          <a:extLst>
            <a:ext uri="{FF2B5EF4-FFF2-40B4-BE49-F238E27FC236}">
              <a16:creationId xmlns:a16="http://schemas.microsoft.com/office/drawing/2014/main" xmlns="" id="{AC30431E-420D-4AEA-860B-C7ADFA4C8A58}"/>
            </a:ext>
            <a:ext uri="{147F2762-F138-4A5C-976F-8EAC2B608ADB}">
              <a16:predDERef xmlns:a16="http://schemas.microsoft.com/office/drawing/2014/main" xmlns="" pred="{0146F8B7-A48D-D44B-2F99-09EE0F16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18268950"/>
          <a:ext cx="0" cy="0"/>
        </a:xfrm>
        <a:prstGeom prst="rect">
          <a:avLst/>
        </a:prstGeom>
      </xdr:spPr>
    </xdr:pic>
    <xdr:clientData/>
  </xdr:twoCellAnchor>
  <xdr:oneCellAnchor>
    <xdr:from>
      <xdr:col>1</xdr:col>
      <xdr:colOff>3371850</xdr:colOff>
      <xdr:row>64</xdr:row>
      <xdr:rowOff>600075</xdr:rowOff>
    </xdr:from>
    <xdr:ext cx="0" cy="4233"/>
    <xdr:pic>
      <xdr:nvPicPr>
        <xdr:cNvPr id="5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6267" y="419100"/>
          <a:ext cx="0" cy="4233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89</xdr:row>
      <xdr:rowOff>0</xdr:rowOff>
    </xdr:from>
    <xdr:ext cx="0" cy="2116"/>
    <xdr:pic>
      <xdr:nvPicPr>
        <xdr:cNvPr id="6" name="Picture 1" descr="กล่องข้อความ 2, Textbox">
          <a:extLst>
            <a:ext uri="{FF2B5EF4-FFF2-40B4-BE49-F238E27FC236}">
              <a16:creationId xmlns:a16="http://schemas.microsoft.com/office/drawing/2014/main" xmlns="" id="{AC30431E-420D-4AEA-860B-C7ADFA4C8A58}"/>
            </a:ext>
            <a:ext uri="{147F2762-F138-4A5C-976F-8EAC2B608ADB}">
              <a16:predDERef xmlns:a16="http://schemas.microsoft.com/office/drawing/2014/main" xmlns="" pred="{0146F8B7-A48D-D44B-2F99-09EE0F16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6267" y="12932833"/>
          <a:ext cx="0" cy="2116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128</xdr:row>
      <xdr:rowOff>600075</xdr:rowOff>
    </xdr:from>
    <xdr:ext cx="0" cy="4233"/>
    <xdr:pic>
      <xdr:nvPicPr>
        <xdr:cNvPr id="7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6267" y="13838767"/>
          <a:ext cx="0" cy="4233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224</xdr:row>
      <xdr:rowOff>600075</xdr:rowOff>
    </xdr:from>
    <xdr:ext cx="0" cy="4233"/>
    <xdr:pic>
      <xdr:nvPicPr>
        <xdr:cNvPr id="8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13754100"/>
          <a:ext cx="0" cy="4233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288</xdr:row>
      <xdr:rowOff>600075</xdr:rowOff>
    </xdr:from>
    <xdr:ext cx="0" cy="4233"/>
    <xdr:pic>
      <xdr:nvPicPr>
        <xdr:cNvPr id="9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42138600"/>
          <a:ext cx="0" cy="4233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352</xdr:row>
      <xdr:rowOff>600075</xdr:rowOff>
    </xdr:from>
    <xdr:ext cx="0" cy="4233"/>
    <xdr:pic>
      <xdr:nvPicPr>
        <xdr:cNvPr id="10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50253900"/>
          <a:ext cx="0" cy="4233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448</xdr:row>
      <xdr:rowOff>600075</xdr:rowOff>
    </xdr:from>
    <xdr:ext cx="0" cy="4233"/>
    <xdr:pic>
      <xdr:nvPicPr>
        <xdr:cNvPr id="11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64427100"/>
          <a:ext cx="0" cy="4233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457</xdr:row>
      <xdr:rowOff>600075</xdr:rowOff>
    </xdr:from>
    <xdr:ext cx="0" cy="4233"/>
    <xdr:pic>
      <xdr:nvPicPr>
        <xdr:cNvPr id="12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84239100"/>
          <a:ext cx="0" cy="4233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466</xdr:row>
      <xdr:rowOff>600075</xdr:rowOff>
    </xdr:from>
    <xdr:ext cx="0" cy="4233"/>
    <xdr:pic>
      <xdr:nvPicPr>
        <xdr:cNvPr id="13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84239100"/>
          <a:ext cx="0" cy="4233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480</xdr:row>
      <xdr:rowOff>600075</xdr:rowOff>
    </xdr:from>
    <xdr:ext cx="0" cy="4233"/>
    <xdr:pic>
      <xdr:nvPicPr>
        <xdr:cNvPr id="15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84239100"/>
          <a:ext cx="0" cy="4233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489</xdr:row>
      <xdr:rowOff>600075</xdr:rowOff>
    </xdr:from>
    <xdr:ext cx="0" cy="4233"/>
    <xdr:pic>
      <xdr:nvPicPr>
        <xdr:cNvPr id="16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84239100"/>
          <a:ext cx="0" cy="4233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498</xdr:row>
      <xdr:rowOff>600075</xdr:rowOff>
    </xdr:from>
    <xdr:ext cx="0" cy="4233"/>
    <xdr:pic>
      <xdr:nvPicPr>
        <xdr:cNvPr id="17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84239100"/>
          <a:ext cx="0" cy="4233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45</xdr:row>
      <xdr:rowOff>600075</xdr:rowOff>
    </xdr:from>
    <xdr:ext cx="0" cy="8964"/>
    <xdr:pic>
      <xdr:nvPicPr>
        <xdr:cNvPr id="18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419100"/>
          <a:ext cx="0" cy="8964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96</xdr:row>
      <xdr:rowOff>600075</xdr:rowOff>
    </xdr:from>
    <xdr:ext cx="0" cy="8964"/>
    <xdr:pic>
      <xdr:nvPicPr>
        <xdr:cNvPr id="19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4077" y="13144500"/>
          <a:ext cx="0" cy="8964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197</xdr:row>
      <xdr:rowOff>600075</xdr:rowOff>
    </xdr:from>
    <xdr:ext cx="0" cy="8964"/>
    <xdr:pic>
      <xdr:nvPicPr>
        <xdr:cNvPr id="20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4077" y="27717750"/>
          <a:ext cx="0" cy="8964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256</xdr:row>
      <xdr:rowOff>600075</xdr:rowOff>
    </xdr:from>
    <xdr:ext cx="0" cy="8964"/>
    <xdr:pic>
      <xdr:nvPicPr>
        <xdr:cNvPr id="21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4077" y="56578500"/>
          <a:ext cx="0" cy="8964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335</xdr:row>
      <xdr:rowOff>600075</xdr:rowOff>
    </xdr:from>
    <xdr:ext cx="0" cy="8964"/>
    <xdr:pic>
      <xdr:nvPicPr>
        <xdr:cNvPr id="22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4077" y="73437750"/>
          <a:ext cx="0" cy="8964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421</xdr:row>
      <xdr:rowOff>600075</xdr:rowOff>
    </xdr:from>
    <xdr:ext cx="0" cy="8964"/>
    <xdr:pic>
      <xdr:nvPicPr>
        <xdr:cNvPr id="23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4077" y="96012000"/>
          <a:ext cx="0" cy="896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507"/>
  <sheetViews>
    <sheetView tabSelected="1" view="pageBreakPreview" topLeftCell="A92" zoomScale="110" zoomScaleNormal="100" zoomScaleSheetLayoutView="110" workbookViewId="0">
      <selection activeCell="C100" sqref="C100:D100"/>
    </sheetView>
  </sheetViews>
  <sheetFormatPr defaultRowHeight="23.1" customHeight="1" x14ac:dyDescent="0.2"/>
  <cols>
    <col min="1" max="1" width="6.625" style="9" bestFit="1" customWidth="1"/>
    <col min="2" max="2" width="50.25" style="17" customWidth="1"/>
    <col min="3" max="3" width="14.375" style="17" bestFit="1" customWidth="1"/>
    <col min="4" max="4" width="12.25" style="17" bestFit="1" customWidth="1"/>
    <col min="5" max="5" width="16.125" style="17" customWidth="1"/>
    <col min="6" max="6" width="31.625" style="17" bestFit="1" customWidth="1"/>
    <col min="7" max="7" width="30.625" style="17" bestFit="1" customWidth="1"/>
    <col min="8" max="8" width="17.125" style="17" customWidth="1"/>
    <col min="9" max="9" width="23.875" style="17" customWidth="1"/>
    <col min="10" max="10" width="14.625" style="17" customWidth="1"/>
    <col min="11" max="16384" width="9" style="17"/>
  </cols>
  <sheetData>
    <row r="1" spans="1:19" ht="23.1" customHeight="1" x14ac:dyDescent="0.2">
      <c r="A1" s="14" t="s">
        <v>27</v>
      </c>
      <c r="B1" s="15"/>
      <c r="C1" s="15"/>
      <c r="D1" s="15"/>
      <c r="E1" s="15"/>
      <c r="F1" s="15"/>
      <c r="G1" s="15"/>
      <c r="H1" s="15"/>
      <c r="I1" s="15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19" ht="23.1" customHeight="1" x14ac:dyDescent="0.2">
      <c r="A2" s="15" t="s">
        <v>231</v>
      </c>
      <c r="B2" s="15"/>
      <c r="C2" s="15"/>
      <c r="D2" s="15"/>
      <c r="E2" s="15"/>
      <c r="F2" s="15"/>
      <c r="G2" s="15"/>
      <c r="H2" s="15"/>
      <c r="I2" s="15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3.1" customHeight="1" x14ac:dyDescent="0.2">
      <c r="A3" s="18" t="s">
        <v>242</v>
      </c>
      <c r="B3" s="18"/>
      <c r="C3" s="18"/>
      <c r="D3" s="18"/>
      <c r="E3" s="18"/>
      <c r="F3" s="18"/>
      <c r="G3" s="18"/>
      <c r="H3" s="18"/>
      <c r="I3" s="18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s="23" customFormat="1" ht="23.1" customHeight="1" x14ac:dyDescent="0.2">
      <c r="A4" s="12" t="s">
        <v>12</v>
      </c>
      <c r="B4" s="19" t="s">
        <v>13</v>
      </c>
      <c r="C4" s="20" t="s">
        <v>483</v>
      </c>
      <c r="D4" s="21" t="s">
        <v>14</v>
      </c>
      <c r="E4" s="19" t="s">
        <v>15</v>
      </c>
      <c r="F4" s="19" t="s">
        <v>475</v>
      </c>
      <c r="G4" s="19" t="s">
        <v>477</v>
      </c>
      <c r="H4" s="21" t="s">
        <v>16</v>
      </c>
      <c r="I4" s="22" t="s">
        <v>485</v>
      </c>
    </row>
    <row r="5" spans="1:19" ht="23.1" customHeight="1" x14ac:dyDescent="0.2">
      <c r="A5" s="13"/>
      <c r="B5" s="24"/>
      <c r="C5" s="24" t="s">
        <v>484</v>
      </c>
      <c r="D5" s="25" t="s">
        <v>17</v>
      </c>
      <c r="E5" s="24"/>
      <c r="F5" s="24" t="s">
        <v>476</v>
      </c>
      <c r="G5" s="24" t="s">
        <v>478</v>
      </c>
      <c r="H5" s="25" t="s">
        <v>18</v>
      </c>
      <c r="I5" s="26" t="s">
        <v>486</v>
      </c>
    </row>
    <row r="6" spans="1:19" ht="23.1" customHeight="1" x14ac:dyDescent="0.2">
      <c r="A6" s="11">
        <v>1</v>
      </c>
      <c r="B6" s="27" t="s">
        <v>232</v>
      </c>
      <c r="C6" s="28">
        <v>30000</v>
      </c>
      <c r="D6" s="29">
        <v>30000</v>
      </c>
      <c r="E6" s="30" t="s">
        <v>472</v>
      </c>
      <c r="F6" s="31" t="s">
        <v>43</v>
      </c>
      <c r="G6" s="32" t="s">
        <v>43</v>
      </c>
      <c r="H6" s="33" t="s">
        <v>19</v>
      </c>
      <c r="I6" s="34" t="s">
        <v>471</v>
      </c>
      <c r="J6" s="35"/>
    </row>
    <row r="7" spans="1:19" ht="23.1" customHeight="1" x14ac:dyDescent="0.2">
      <c r="A7" s="8"/>
      <c r="B7" s="36"/>
      <c r="C7" s="37"/>
      <c r="D7" s="38"/>
      <c r="E7" s="39"/>
      <c r="F7" s="38" t="s">
        <v>25</v>
      </c>
      <c r="G7" s="39" t="s">
        <v>382</v>
      </c>
      <c r="H7" s="40" t="s">
        <v>20</v>
      </c>
      <c r="I7" s="38" t="s">
        <v>234</v>
      </c>
    </row>
    <row r="8" spans="1:19" ht="23.1" customHeight="1" x14ac:dyDescent="0.2">
      <c r="A8" s="7">
        <v>2</v>
      </c>
      <c r="B8" s="41" t="s">
        <v>232</v>
      </c>
      <c r="C8" s="42">
        <v>30000</v>
      </c>
      <c r="D8" s="43">
        <v>30000</v>
      </c>
      <c r="E8" s="44" t="s">
        <v>472</v>
      </c>
      <c r="F8" s="45" t="s">
        <v>45</v>
      </c>
      <c r="G8" s="46" t="s">
        <v>45</v>
      </c>
      <c r="H8" s="47" t="s">
        <v>19</v>
      </c>
      <c r="I8" s="48" t="s">
        <v>44</v>
      </c>
      <c r="J8" s="35"/>
    </row>
    <row r="9" spans="1:19" ht="23.1" customHeight="1" x14ac:dyDescent="0.2">
      <c r="A9" s="8"/>
      <c r="B9" s="36"/>
      <c r="C9" s="37"/>
      <c r="D9" s="38"/>
      <c r="E9" s="39"/>
      <c r="F9" s="38" t="s">
        <v>25</v>
      </c>
      <c r="G9" s="39" t="s">
        <v>382</v>
      </c>
      <c r="H9" s="40" t="s">
        <v>20</v>
      </c>
      <c r="I9" s="38" t="s">
        <v>234</v>
      </c>
    </row>
    <row r="10" spans="1:19" ht="23.1" customHeight="1" x14ac:dyDescent="0.2">
      <c r="A10" s="7">
        <v>3</v>
      </c>
      <c r="B10" s="41" t="s">
        <v>232</v>
      </c>
      <c r="C10" s="42">
        <v>27000</v>
      </c>
      <c r="D10" s="43">
        <v>27000</v>
      </c>
      <c r="E10" s="44" t="s">
        <v>472</v>
      </c>
      <c r="F10" s="45" t="s">
        <v>48</v>
      </c>
      <c r="G10" s="46" t="s">
        <v>48</v>
      </c>
      <c r="H10" s="47" t="s">
        <v>19</v>
      </c>
      <c r="I10" s="48" t="s">
        <v>47</v>
      </c>
      <c r="J10" s="35"/>
    </row>
    <row r="11" spans="1:19" ht="23.1" customHeight="1" x14ac:dyDescent="0.2">
      <c r="A11" s="8"/>
      <c r="B11" s="36"/>
      <c r="C11" s="37"/>
      <c r="D11" s="38"/>
      <c r="E11" s="39"/>
      <c r="F11" s="38" t="s">
        <v>217</v>
      </c>
      <c r="G11" s="39" t="s">
        <v>384</v>
      </c>
      <c r="H11" s="40" t="s">
        <v>20</v>
      </c>
      <c r="I11" s="38" t="s">
        <v>234</v>
      </c>
    </row>
    <row r="12" spans="1:19" ht="23.1" customHeight="1" x14ac:dyDescent="0.2">
      <c r="A12" s="7">
        <v>4</v>
      </c>
      <c r="B12" s="41" t="s">
        <v>232</v>
      </c>
      <c r="C12" s="42">
        <v>30000</v>
      </c>
      <c r="D12" s="43">
        <v>30000</v>
      </c>
      <c r="E12" s="44" t="s">
        <v>472</v>
      </c>
      <c r="F12" s="45" t="s">
        <v>50</v>
      </c>
      <c r="G12" s="46" t="s">
        <v>50</v>
      </c>
      <c r="H12" s="47" t="s">
        <v>19</v>
      </c>
      <c r="I12" s="48" t="s">
        <v>49</v>
      </c>
      <c r="J12" s="35"/>
    </row>
    <row r="13" spans="1:19" ht="23.1" customHeight="1" x14ac:dyDescent="0.2">
      <c r="A13" s="8"/>
      <c r="B13" s="36"/>
      <c r="C13" s="37"/>
      <c r="D13" s="38"/>
      <c r="E13" s="39"/>
      <c r="F13" s="38" t="s">
        <v>25</v>
      </c>
      <c r="G13" s="39" t="s">
        <v>382</v>
      </c>
      <c r="H13" s="40" t="s">
        <v>20</v>
      </c>
      <c r="I13" s="38" t="s">
        <v>234</v>
      </c>
    </row>
    <row r="14" spans="1:19" ht="23.1" customHeight="1" x14ac:dyDescent="0.2">
      <c r="A14" s="7">
        <v>5</v>
      </c>
      <c r="B14" s="41" t="s">
        <v>219</v>
      </c>
      <c r="C14" s="42">
        <v>36000</v>
      </c>
      <c r="D14" s="43">
        <v>36000</v>
      </c>
      <c r="E14" s="44" t="s">
        <v>472</v>
      </c>
      <c r="F14" s="45" t="s">
        <v>52</v>
      </c>
      <c r="G14" s="46" t="s">
        <v>52</v>
      </c>
      <c r="H14" s="47" t="s">
        <v>19</v>
      </c>
      <c r="I14" s="48" t="s">
        <v>51</v>
      </c>
      <c r="J14" s="35"/>
    </row>
    <row r="15" spans="1:19" ht="23.1" customHeight="1" x14ac:dyDescent="0.2">
      <c r="A15" s="8"/>
      <c r="B15" s="36"/>
      <c r="C15" s="37"/>
      <c r="D15" s="38"/>
      <c r="E15" s="30"/>
      <c r="F15" s="49" t="s">
        <v>218</v>
      </c>
      <c r="G15" s="39" t="s">
        <v>385</v>
      </c>
      <c r="H15" s="40" t="s">
        <v>20</v>
      </c>
      <c r="I15" s="49" t="s">
        <v>234</v>
      </c>
    </row>
    <row r="16" spans="1:19" ht="23.1" customHeight="1" x14ac:dyDescent="0.2">
      <c r="A16" s="7">
        <v>6</v>
      </c>
      <c r="B16" s="41" t="s">
        <v>232</v>
      </c>
      <c r="C16" s="42">
        <v>30000</v>
      </c>
      <c r="D16" s="43">
        <v>30000</v>
      </c>
      <c r="E16" s="44" t="s">
        <v>472</v>
      </c>
      <c r="F16" s="45" t="s">
        <v>42</v>
      </c>
      <c r="G16" s="46" t="s">
        <v>42</v>
      </c>
      <c r="H16" s="47" t="s">
        <v>19</v>
      </c>
      <c r="I16" s="48" t="s">
        <v>78</v>
      </c>
      <c r="J16" s="35"/>
    </row>
    <row r="17" spans="1:10" ht="23.1" customHeight="1" x14ac:dyDescent="0.2">
      <c r="A17" s="8"/>
      <c r="B17" s="36"/>
      <c r="C17" s="37"/>
      <c r="D17" s="38"/>
      <c r="E17" s="39"/>
      <c r="F17" s="38" t="s">
        <v>25</v>
      </c>
      <c r="G17" s="39" t="s">
        <v>382</v>
      </c>
      <c r="H17" s="40" t="s">
        <v>20</v>
      </c>
      <c r="I17" s="49" t="s">
        <v>234</v>
      </c>
    </row>
    <row r="18" spans="1:10" ht="23.1" customHeight="1" x14ac:dyDescent="0.2">
      <c r="A18" s="7">
        <v>7</v>
      </c>
      <c r="B18" s="41" t="s">
        <v>233</v>
      </c>
      <c r="C18" s="42">
        <v>18000</v>
      </c>
      <c r="D18" s="43">
        <v>18000</v>
      </c>
      <c r="E18" s="44" t="s">
        <v>472</v>
      </c>
      <c r="F18" s="45" t="s">
        <v>46</v>
      </c>
      <c r="G18" s="46" t="s">
        <v>46</v>
      </c>
      <c r="H18" s="47" t="s">
        <v>19</v>
      </c>
      <c r="I18" s="48" t="s">
        <v>79</v>
      </c>
      <c r="J18" s="35"/>
    </row>
    <row r="19" spans="1:10" ht="23.1" customHeight="1" x14ac:dyDescent="0.2">
      <c r="A19" s="8"/>
      <c r="B19" s="36"/>
      <c r="C19" s="37"/>
      <c r="D19" s="38"/>
      <c r="E19" s="30"/>
      <c r="F19" s="49" t="s">
        <v>220</v>
      </c>
      <c r="G19" s="39" t="s">
        <v>386</v>
      </c>
      <c r="H19" s="40" t="s">
        <v>20</v>
      </c>
      <c r="I19" s="49" t="s">
        <v>239</v>
      </c>
    </row>
    <row r="20" spans="1:10" ht="23.1" customHeight="1" x14ac:dyDescent="0.2">
      <c r="A20" s="7">
        <v>8</v>
      </c>
      <c r="B20" s="41" t="s">
        <v>490</v>
      </c>
      <c r="C20" s="42">
        <v>85700</v>
      </c>
      <c r="D20" s="43">
        <v>85700</v>
      </c>
      <c r="E20" s="44" t="s">
        <v>472</v>
      </c>
      <c r="F20" s="45" t="s">
        <v>479</v>
      </c>
      <c r="G20" s="46" t="s">
        <v>479</v>
      </c>
      <c r="H20" s="47" t="s">
        <v>19</v>
      </c>
      <c r="I20" s="48" t="s">
        <v>28</v>
      </c>
      <c r="J20" s="35"/>
    </row>
    <row r="21" spans="1:10" ht="23.1" customHeight="1" x14ac:dyDescent="0.2">
      <c r="A21" s="8"/>
      <c r="B21" s="36" t="s">
        <v>489</v>
      </c>
      <c r="C21" s="37"/>
      <c r="D21" s="38"/>
      <c r="E21" s="39"/>
      <c r="F21" s="38" t="s">
        <v>223</v>
      </c>
      <c r="G21" s="39" t="s">
        <v>387</v>
      </c>
      <c r="H21" s="40" t="s">
        <v>20</v>
      </c>
      <c r="I21" s="49" t="s">
        <v>238</v>
      </c>
    </row>
    <row r="22" spans="1:10" ht="23.1" customHeight="1" x14ac:dyDescent="0.2">
      <c r="A22" s="7">
        <v>9</v>
      </c>
      <c r="B22" s="41" t="s">
        <v>31</v>
      </c>
      <c r="C22" s="42">
        <v>2748</v>
      </c>
      <c r="D22" s="43">
        <v>2748</v>
      </c>
      <c r="E22" s="44" t="s">
        <v>472</v>
      </c>
      <c r="F22" s="45" t="s">
        <v>30</v>
      </c>
      <c r="G22" s="46" t="s">
        <v>30</v>
      </c>
      <c r="H22" s="47" t="s">
        <v>19</v>
      </c>
      <c r="I22" s="48" t="s">
        <v>29</v>
      </c>
      <c r="J22" s="35"/>
    </row>
    <row r="23" spans="1:10" ht="23.1" customHeight="1" x14ac:dyDescent="0.2">
      <c r="A23" s="8"/>
      <c r="B23" s="36"/>
      <c r="C23" s="37"/>
      <c r="D23" s="38"/>
      <c r="E23" s="30"/>
      <c r="F23" s="49" t="s">
        <v>224</v>
      </c>
      <c r="G23" s="39" t="s">
        <v>388</v>
      </c>
      <c r="H23" s="33" t="s">
        <v>20</v>
      </c>
      <c r="I23" s="49" t="s">
        <v>238</v>
      </c>
    </row>
    <row r="24" spans="1:10" ht="23.1" customHeight="1" x14ac:dyDescent="0.2">
      <c r="A24" s="7">
        <v>10</v>
      </c>
      <c r="B24" s="41" t="s">
        <v>34</v>
      </c>
      <c r="C24" s="42">
        <v>340</v>
      </c>
      <c r="D24" s="43">
        <v>340</v>
      </c>
      <c r="E24" s="44" t="s">
        <v>472</v>
      </c>
      <c r="F24" s="45" t="s">
        <v>33</v>
      </c>
      <c r="G24" s="46" t="s">
        <v>33</v>
      </c>
      <c r="H24" s="47" t="s">
        <v>19</v>
      </c>
      <c r="I24" s="48" t="s">
        <v>32</v>
      </c>
      <c r="J24" s="35"/>
    </row>
    <row r="25" spans="1:10" ht="23.1" customHeight="1" x14ac:dyDescent="0.2">
      <c r="A25" s="8"/>
      <c r="B25" s="36"/>
      <c r="C25" s="37"/>
      <c r="D25" s="38"/>
      <c r="E25" s="39"/>
      <c r="F25" s="38" t="s">
        <v>221</v>
      </c>
      <c r="G25" s="39" t="s">
        <v>389</v>
      </c>
      <c r="H25" s="33" t="s">
        <v>20</v>
      </c>
      <c r="I25" s="49" t="s">
        <v>237</v>
      </c>
    </row>
    <row r="26" spans="1:10" ht="23.1" customHeight="1" x14ac:dyDescent="0.2">
      <c r="A26" s="7">
        <v>11</v>
      </c>
      <c r="B26" s="41" t="s">
        <v>491</v>
      </c>
      <c r="C26" s="42">
        <v>65200</v>
      </c>
      <c r="D26" s="43">
        <v>65200</v>
      </c>
      <c r="E26" s="44" t="s">
        <v>472</v>
      </c>
      <c r="F26" s="45" t="s">
        <v>479</v>
      </c>
      <c r="G26" s="46" t="s">
        <v>479</v>
      </c>
      <c r="H26" s="47" t="s">
        <v>19</v>
      </c>
      <c r="I26" s="48" t="s">
        <v>35</v>
      </c>
      <c r="J26" s="35"/>
    </row>
    <row r="27" spans="1:10" ht="23.1" customHeight="1" x14ac:dyDescent="0.2">
      <c r="A27" s="8"/>
      <c r="B27" s="36" t="s">
        <v>492</v>
      </c>
      <c r="C27" s="37"/>
      <c r="D27" s="38"/>
      <c r="E27" s="30"/>
      <c r="F27" s="38" t="s">
        <v>222</v>
      </c>
      <c r="G27" s="39" t="s">
        <v>390</v>
      </c>
      <c r="H27" s="33" t="s">
        <v>20</v>
      </c>
      <c r="I27" s="49" t="s">
        <v>234</v>
      </c>
    </row>
    <row r="28" spans="1:10" ht="23.1" customHeight="1" x14ac:dyDescent="0.2">
      <c r="A28" s="7">
        <v>12</v>
      </c>
      <c r="B28" s="41" t="s">
        <v>493</v>
      </c>
      <c r="C28" s="42">
        <v>25750</v>
      </c>
      <c r="D28" s="43">
        <v>25750</v>
      </c>
      <c r="E28" s="44" t="s">
        <v>472</v>
      </c>
      <c r="F28" s="45" t="s">
        <v>37</v>
      </c>
      <c r="G28" s="46" t="s">
        <v>37</v>
      </c>
      <c r="H28" s="47" t="s">
        <v>19</v>
      </c>
      <c r="I28" s="48" t="s">
        <v>36</v>
      </c>
      <c r="J28" s="35"/>
    </row>
    <row r="29" spans="1:10" ht="23.1" customHeight="1" x14ac:dyDescent="0.2">
      <c r="A29" s="8"/>
      <c r="B29" s="36" t="s">
        <v>494</v>
      </c>
      <c r="C29" s="37"/>
      <c r="D29" s="38"/>
      <c r="E29" s="39"/>
      <c r="F29" s="38" t="s">
        <v>225</v>
      </c>
      <c r="G29" s="39" t="s">
        <v>391</v>
      </c>
      <c r="H29" s="40" t="s">
        <v>20</v>
      </c>
      <c r="I29" s="49" t="s">
        <v>237</v>
      </c>
    </row>
    <row r="30" spans="1:10" ht="23.1" customHeight="1" x14ac:dyDescent="0.2">
      <c r="A30" s="7">
        <v>13</v>
      </c>
      <c r="B30" s="41" t="s">
        <v>40</v>
      </c>
      <c r="C30" s="42">
        <v>3000</v>
      </c>
      <c r="D30" s="43">
        <v>3000</v>
      </c>
      <c r="E30" s="44" t="s">
        <v>472</v>
      </c>
      <c r="F30" s="45" t="s">
        <v>39</v>
      </c>
      <c r="G30" s="46" t="s">
        <v>39</v>
      </c>
      <c r="H30" s="47" t="s">
        <v>19</v>
      </c>
      <c r="I30" s="48" t="s">
        <v>38</v>
      </c>
      <c r="J30" s="35"/>
    </row>
    <row r="31" spans="1:10" ht="23.1" customHeight="1" x14ac:dyDescent="0.2">
      <c r="A31" s="11"/>
      <c r="B31" s="70"/>
      <c r="C31" s="71"/>
      <c r="D31" s="49"/>
      <c r="E31" s="30"/>
      <c r="F31" s="49" t="s">
        <v>26</v>
      </c>
      <c r="G31" s="30" t="s">
        <v>392</v>
      </c>
      <c r="H31" s="33" t="s">
        <v>20</v>
      </c>
      <c r="I31" s="49" t="s">
        <v>236</v>
      </c>
    </row>
    <row r="32" spans="1:10" ht="23.1" customHeight="1" x14ac:dyDescent="0.2">
      <c r="A32" s="72"/>
      <c r="B32" s="73"/>
      <c r="C32" s="74"/>
      <c r="D32" s="73"/>
      <c r="E32" s="73"/>
      <c r="F32" s="73"/>
      <c r="G32" s="73"/>
      <c r="H32" s="73"/>
      <c r="I32" s="73"/>
    </row>
    <row r="33" spans="1:19" s="23" customFormat="1" ht="23.1" customHeight="1" x14ac:dyDescent="0.2">
      <c r="A33" s="12" t="s">
        <v>12</v>
      </c>
      <c r="B33" s="19" t="s">
        <v>13</v>
      </c>
      <c r="C33" s="20" t="s">
        <v>483</v>
      </c>
      <c r="D33" s="21" t="s">
        <v>14</v>
      </c>
      <c r="E33" s="19" t="s">
        <v>15</v>
      </c>
      <c r="F33" s="19" t="s">
        <v>475</v>
      </c>
      <c r="G33" s="19" t="s">
        <v>477</v>
      </c>
      <c r="H33" s="21" t="s">
        <v>16</v>
      </c>
      <c r="I33" s="22" t="s">
        <v>485</v>
      </c>
    </row>
    <row r="34" spans="1:19" ht="23.1" customHeight="1" x14ac:dyDescent="0.2">
      <c r="A34" s="13"/>
      <c r="B34" s="24"/>
      <c r="C34" s="24" t="s">
        <v>484</v>
      </c>
      <c r="D34" s="25" t="s">
        <v>17</v>
      </c>
      <c r="E34" s="24"/>
      <c r="F34" s="24" t="s">
        <v>476</v>
      </c>
      <c r="G34" s="24" t="s">
        <v>478</v>
      </c>
      <c r="H34" s="25" t="s">
        <v>18</v>
      </c>
      <c r="I34" s="26" t="s">
        <v>486</v>
      </c>
    </row>
    <row r="35" spans="1:19" ht="23.1" customHeight="1" x14ac:dyDescent="0.2">
      <c r="A35" s="7">
        <v>14</v>
      </c>
      <c r="B35" s="41" t="s">
        <v>495</v>
      </c>
      <c r="C35" s="42">
        <v>164200</v>
      </c>
      <c r="D35" s="43">
        <v>164200</v>
      </c>
      <c r="E35" s="44" t="s">
        <v>472</v>
      </c>
      <c r="F35" s="45" t="s">
        <v>479</v>
      </c>
      <c r="G35" s="46" t="s">
        <v>479</v>
      </c>
      <c r="H35" s="47" t="s">
        <v>19</v>
      </c>
      <c r="I35" s="48" t="s">
        <v>41</v>
      </c>
      <c r="J35" s="35"/>
    </row>
    <row r="36" spans="1:19" ht="23.1" customHeight="1" x14ac:dyDescent="0.2">
      <c r="A36" s="8"/>
      <c r="B36" s="36" t="s">
        <v>496</v>
      </c>
      <c r="C36" s="37"/>
      <c r="D36" s="38"/>
      <c r="E36" s="39"/>
      <c r="F36" s="38" t="s">
        <v>226</v>
      </c>
      <c r="G36" s="39" t="s">
        <v>393</v>
      </c>
      <c r="H36" s="40" t="s">
        <v>20</v>
      </c>
      <c r="I36" s="49" t="s">
        <v>236</v>
      </c>
    </row>
    <row r="37" spans="1:19" ht="23.1" customHeight="1" x14ac:dyDescent="0.2">
      <c r="A37" s="7">
        <v>15</v>
      </c>
      <c r="B37" s="41" t="s">
        <v>497</v>
      </c>
      <c r="C37" s="42">
        <v>72500</v>
      </c>
      <c r="D37" s="43">
        <v>72500</v>
      </c>
      <c r="E37" s="44" t="s">
        <v>472</v>
      </c>
      <c r="F37" s="45" t="s">
        <v>479</v>
      </c>
      <c r="G37" s="46" t="s">
        <v>479</v>
      </c>
      <c r="H37" s="47" t="s">
        <v>19</v>
      </c>
      <c r="I37" s="48" t="s">
        <v>53</v>
      </c>
      <c r="J37" s="35"/>
    </row>
    <row r="38" spans="1:19" ht="23.1" customHeight="1" x14ac:dyDescent="0.2">
      <c r="A38" s="8"/>
      <c r="B38" s="36"/>
      <c r="C38" s="37"/>
      <c r="D38" s="38"/>
      <c r="E38" s="39"/>
      <c r="F38" s="38" t="s">
        <v>227</v>
      </c>
      <c r="G38" s="39" t="s">
        <v>394</v>
      </c>
      <c r="H38" s="40" t="s">
        <v>20</v>
      </c>
      <c r="I38" s="49" t="s">
        <v>235</v>
      </c>
    </row>
    <row r="39" spans="1:19" ht="23.1" customHeight="1" x14ac:dyDescent="0.2">
      <c r="A39" s="7">
        <v>16</v>
      </c>
      <c r="B39" s="41" t="s">
        <v>40</v>
      </c>
      <c r="C39" s="42">
        <v>6000</v>
      </c>
      <c r="D39" s="43">
        <v>6000</v>
      </c>
      <c r="E39" s="44" t="s">
        <v>472</v>
      </c>
      <c r="F39" s="45" t="s">
        <v>56</v>
      </c>
      <c r="G39" s="46" t="s">
        <v>56</v>
      </c>
      <c r="H39" s="47" t="s">
        <v>19</v>
      </c>
      <c r="I39" s="48" t="s">
        <v>55</v>
      </c>
      <c r="J39" s="35"/>
    </row>
    <row r="40" spans="1:19" ht="23.1" customHeight="1" x14ac:dyDescent="0.2">
      <c r="A40" s="8"/>
      <c r="B40" s="36"/>
      <c r="C40" s="37"/>
      <c r="D40" s="38"/>
      <c r="E40" s="39"/>
      <c r="F40" s="38" t="s">
        <v>230</v>
      </c>
      <c r="G40" s="39" t="s">
        <v>395</v>
      </c>
      <c r="H40" s="40" t="s">
        <v>20</v>
      </c>
      <c r="I40" s="49" t="s">
        <v>235</v>
      </c>
    </row>
    <row r="41" spans="1:19" ht="23.1" customHeight="1" x14ac:dyDescent="0.2">
      <c r="A41" s="7">
        <v>17</v>
      </c>
      <c r="B41" s="41" t="s">
        <v>498</v>
      </c>
      <c r="C41" s="42">
        <v>75705</v>
      </c>
      <c r="D41" s="43">
        <v>75705</v>
      </c>
      <c r="E41" s="44" t="s">
        <v>472</v>
      </c>
      <c r="F41" s="45" t="s">
        <v>54</v>
      </c>
      <c r="G41" s="46" t="s">
        <v>54</v>
      </c>
      <c r="H41" s="47" t="s">
        <v>19</v>
      </c>
      <c r="I41" s="48" t="s">
        <v>60</v>
      </c>
      <c r="J41" s="35"/>
    </row>
    <row r="42" spans="1:19" ht="23.1" customHeight="1" x14ac:dyDescent="0.2">
      <c r="A42" s="8"/>
      <c r="B42" s="36" t="s">
        <v>499</v>
      </c>
      <c r="C42" s="37"/>
      <c r="D42" s="38"/>
      <c r="E42" s="39"/>
      <c r="F42" s="38" t="s">
        <v>228</v>
      </c>
      <c r="G42" s="39" t="s">
        <v>396</v>
      </c>
      <c r="H42" s="40" t="s">
        <v>20</v>
      </c>
      <c r="I42" s="49" t="s">
        <v>235</v>
      </c>
    </row>
    <row r="43" spans="1:19" ht="23.1" customHeight="1" x14ac:dyDescent="0.2">
      <c r="A43" s="7">
        <v>18</v>
      </c>
      <c r="B43" s="45" t="s">
        <v>500</v>
      </c>
      <c r="C43" s="42">
        <v>8379</v>
      </c>
      <c r="D43" s="43">
        <v>8379</v>
      </c>
      <c r="E43" s="44" t="s">
        <v>472</v>
      </c>
      <c r="F43" s="45" t="s">
        <v>54</v>
      </c>
      <c r="G43" s="46" t="s">
        <v>54</v>
      </c>
      <c r="H43" s="47" t="s">
        <v>19</v>
      </c>
      <c r="I43" s="48" t="s">
        <v>61</v>
      </c>
      <c r="J43" s="35"/>
    </row>
    <row r="44" spans="1:19" ht="23.1" customHeight="1" x14ac:dyDescent="0.2">
      <c r="A44" s="8"/>
      <c r="B44" s="63" t="s">
        <v>499</v>
      </c>
      <c r="C44" s="37"/>
      <c r="D44" s="38"/>
      <c r="E44" s="39"/>
      <c r="F44" s="38" t="s">
        <v>229</v>
      </c>
      <c r="G44" s="39" t="s">
        <v>397</v>
      </c>
      <c r="H44" s="40" t="s">
        <v>20</v>
      </c>
      <c r="I44" s="50" t="s">
        <v>235</v>
      </c>
    </row>
    <row r="45" spans="1:19" ht="23.1" customHeight="1" x14ac:dyDescent="0.2">
      <c r="C45" s="76">
        <f>SUM(C6:C44)</f>
        <v>710522</v>
      </c>
    </row>
    <row r="46" spans="1:19" ht="23.1" customHeight="1" x14ac:dyDescent="0.2">
      <c r="A46" s="14" t="s">
        <v>487</v>
      </c>
      <c r="B46" s="15"/>
      <c r="C46" s="15"/>
      <c r="D46" s="15"/>
      <c r="E46" s="15"/>
      <c r="F46" s="15"/>
      <c r="G46" s="15"/>
      <c r="H46" s="15"/>
      <c r="I46" s="15"/>
      <c r="J46" s="16"/>
      <c r="K46" s="16"/>
      <c r="L46" s="16"/>
      <c r="M46" s="16"/>
      <c r="N46" s="16"/>
      <c r="O46" s="16"/>
      <c r="P46" s="16"/>
      <c r="Q46" s="16"/>
      <c r="R46" s="16"/>
      <c r="S46" s="16"/>
    </row>
    <row r="47" spans="1:19" ht="23.1" customHeight="1" x14ac:dyDescent="0.2">
      <c r="A47" s="15" t="s">
        <v>488</v>
      </c>
      <c r="B47" s="15"/>
      <c r="C47" s="15"/>
      <c r="D47" s="15"/>
      <c r="E47" s="15"/>
      <c r="F47" s="15"/>
      <c r="G47" s="15"/>
      <c r="H47" s="15"/>
      <c r="I47" s="15"/>
      <c r="J47" s="16"/>
      <c r="K47" s="16"/>
      <c r="L47" s="16"/>
      <c r="M47" s="16"/>
      <c r="N47" s="16"/>
      <c r="O47" s="16"/>
      <c r="P47" s="16"/>
      <c r="Q47" s="16"/>
      <c r="R47" s="16"/>
      <c r="S47" s="16"/>
    </row>
    <row r="48" spans="1:19" ht="23.1" customHeight="1" x14ac:dyDescent="0.2">
      <c r="A48" s="17"/>
      <c r="B48" s="64" t="s">
        <v>0</v>
      </c>
      <c r="C48" s="64"/>
      <c r="D48" s="52"/>
      <c r="E48" s="52"/>
      <c r="F48" s="52"/>
      <c r="G48" s="52"/>
      <c r="H48" s="52"/>
      <c r="I48" s="52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19" ht="23.1" customHeight="1" x14ac:dyDescent="0.55000000000000004">
      <c r="A49" s="17"/>
      <c r="C49" s="66" t="s">
        <v>1</v>
      </c>
      <c r="D49" s="66"/>
      <c r="E49" s="1" t="s">
        <v>2</v>
      </c>
      <c r="F49" s="1" t="s">
        <v>3</v>
      </c>
      <c r="G49" s="52"/>
      <c r="H49" s="68" t="s">
        <v>10</v>
      </c>
      <c r="I49" s="69" t="s">
        <v>501</v>
      </c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19" ht="23.1" customHeight="1" x14ac:dyDescent="0.55000000000000004">
      <c r="A50" s="17"/>
      <c r="C50" s="67" t="s">
        <v>4</v>
      </c>
      <c r="D50" s="67"/>
      <c r="E50" s="2"/>
      <c r="F50" s="3"/>
      <c r="G50" s="52"/>
      <c r="H50" s="68" t="s">
        <v>11</v>
      </c>
      <c r="I50" s="69" t="s">
        <v>501</v>
      </c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19" ht="23.1" customHeight="1" x14ac:dyDescent="0.55000000000000004">
      <c r="A51" s="17"/>
      <c r="C51" s="67" t="s">
        <v>5</v>
      </c>
      <c r="D51" s="67"/>
      <c r="E51" s="2"/>
      <c r="F51" s="3"/>
      <c r="G51" s="52"/>
      <c r="H51" s="52"/>
      <c r="I51" s="52"/>
      <c r="J51" s="16"/>
      <c r="K51" s="16"/>
      <c r="L51" s="16"/>
      <c r="M51" s="16"/>
      <c r="N51" s="16"/>
      <c r="O51" s="16"/>
      <c r="P51" s="16"/>
      <c r="Q51" s="16"/>
      <c r="R51" s="16"/>
      <c r="S51" s="16"/>
    </row>
    <row r="52" spans="1:19" ht="23.1" customHeight="1" x14ac:dyDescent="0.55000000000000004">
      <c r="A52" s="17"/>
      <c r="C52" s="67" t="s">
        <v>6</v>
      </c>
      <c r="D52" s="67"/>
      <c r="E52" s="4">
        <v>18</v>
      </c>
      <c r="F52" s="3">
        <f>+C45</f>
        <v>710522</v>
      </c>
      <c r="G52" s="52"/>
      <c r="H52" s="52"/>
      <c r="I52" s="52"/>
      <c r="J52" s="16"/>
      <c r="K52" s="16"/>
      <c r="L52" s="16"/>
      <c r="M52" s="16"/>
      <c r="N52" s="16"/>
      <c r="O52" s="16"/>
      <c r="P52" s="16"/>
      <c r="Q52" s="16"/>
      <c r="R52" s="16"/>
      <c r="S52" s="16"/>
    </row>
    <row r="53" spans="1:19" ht="23.1" customHeight="1" x14ac:dyDescent="0.55000000000000004">
      <c r="A53" s="17"/>
      <c r="C53" s="67" t="s">
        <v>7</v>
      </c>
      <c r="D53" s="67"/>
      <c r="E53" s="2"/>
      <c r="F53" s="2"/>
      <c r="G53" s="52"/>
      <c r="H53" s="52"/>
      <c r="I53" s="52"/>
      <c r="J53" s="16"/>
      <c r="K53" s="16"/>
      <c r="L53" s="16"/>
      <c r="M53" s="16"/>
      <c r="N53" s="16"/>
      <c r="O53" s="16"/>
      <c r="P53" s="16"/>
      <c r="Q53" s="16"/>
      <c r="R53" s="16"/>
      <c r="S53" s="16"/>
    </row>
    <row r="54" spans="1:19" ht="23.1" customHeight="1" x14ac:dyDescent="0.55000000000000004">
      <c r="A54" s="17"/>
      <c r="C54" s="67" t="s">
        <v>8</v>
      </c>
      <c r="D54" s="67"/>
      <c r="E54" s="2"/>
      <c r="F54" s="2"/>
      <c r="G54" s="52"/>
      <c r="H54" s="52"/>
      <c r="I54" s="52"/>
      <c r="J54" s="16"/>
      <c r="K54" s="16"/>
      <c r="L54" s="16"/>
      <c r="M54" s="16"/>
      <c r="N54" s="16"/>
      <c r="O54" s="16"/>
      <c r="P54" s="16"/>
      <c r="Q54" s="16"/>
      <c r="R54" s="16"/>
      <c r="S54" s="16"/>
    </row>
    <row r="55" spans="1:19" ht="23.1" customHeight="1" x14ac:dyDescent="0.55000000000000004">
      <c r="A55" s="17"/>
      <c r="C55" s="65" t="s">
        <v>9</v>
      </c>
      <c r="D55" s="65"/>
      <c r="E55" s="5">
        <f>SUM(E50:E53)</f>
        <v>18</v>
      </c>
      <c r="F55" s="3">
        <f>SUM(F50:F54)</f>
        <v>710522</v>
      </c>
      <c r="G55" s="52"/>
      <c r="H55" s="52"/>
      <c r="I55" s="52"/>
      <c r="J55" s="16"/>
      <c r="K55" s="16"/>
      <c r="L55" s="16"/>
      <c r="M55" s="16"/>
      <c r="N55" s="16"/>
      <c r="O55" s="16"/>
      <c r="P55" s="16"/>
      <c r="Q55" s="16"/>
      <c r="R55" s="16"/>
      <c r="S55" s="16"/>
    </row>
    <row r="56" spans="1:19" ht="23.1" customHeight="1" x14ac:dyDescent="0.2">
      <c r="A56" s="17"/>
      <c r="B56" s="52"/>
      <c r="C56" s="52"/>
      <c r="D56" s="52"/>
      <c r="E56" s="52"/>
      <c r="F56" s="52"/>
      <c r="G56" s="52"/>
      <c r="H56" s="52"/>
      <c r="I56" s="52"/>
      <c r="J56" s="16"/>
      <c r="K56" s="16"/>
      <c r="L56" s="16"/>
      <c r="M56" s="16"/>
      <c r="N56" s="16"/>
      <c r="O56" s="16"/>
      <c r="P56" s="16"/>
      <c r="Q56" s="16"/>
      <c r="R56" s="16"/>
      <c r="S56" s="16"/>
    </row>
    <row r="57" spans="1:19" ht="23.1" customHeight="1" x14ac:dyDescent="0.2">
      <c r="A57" s="17"/>
      <c r="B57" s="52"/>
      <c r="C57" s="52"/>
      <c r="D57" s="52"/>
      <c r="E57" s="52"/>
      <c r="F57" s="52"/>
      <c r="G57" s="52"/>
      <c r="H57" s="52"/>
      <c r="I57" s="52"/>
      <c r="J57" s="16"/>
      <c r="K57" s="16"/>
      <c r="L57" s="16"/>
      <c r="M57" s="16"/>
      <c r="N57" s="16"/>
      <c r="O57" s="16"/>
      <c r="P57" s="16"/>
      <c r="Q57" s="16"/>
      <c r="R57" s="16"/>
      <c r="S57" s="16"/>
    </row>
    <row r="65" spans="1:19" ht="23.1" customHeight="1" x14ac:dyDescent="0.2">
      <c r="A65" s="14" t="s">
        <v>240</v>
      </c>
      <c r="B65" s="15"/>
      <c r="C65" s="15"/>
      <c r="D65" s="15"/>
      <c r="E65" s="15"/>
      <c r="F65" s="15"/>
      <c r="G65" s="15"/>
      <c r="H65" s="15"/>
      <c r="I65" s="15"/>
      <c r="J65" s="16"/>
      <c r="K65" s="16"/>
      <c r="L65" s="16"/>
      <c r="M65" s="16"/>
      <c r="N65" s="16"/>
      <c r="O65" s="16"/>
      <c r="P65" s="16"/>
      <c r="Q65" s="16"/>
      <c r="R65" s="16"/>
      <c r="S65" s="16"/>
    </row>
    <row r="66" spans="1:19" ht="23.1" customHeight="1" x14ac:dyDescent="0.2">
      <c r="A66" s="15" t="s">
        <v>231</v>
      </c>
      <c r="B66" s="15"/>
      <c r="C66" s="15"/>
      <c r="D66" s="15"/>
      <c r="E66" s="15"/>
      <c r="F66" s="15"/>
      <c r="G66" s="15"/>
      <c r="H66" s="15"/>
      <c r="I66" s="15"/>
      <c r="J66" s="16"/>
      <c r="K66" s="16"/>
      <c r="L66" s="16"/>
      <c r="M66" s="16"/>
      <c r="N66" s="16"/>
      <c r="O66" s="16"/>
      <c r="P66" s="16"/>
      <c r="Q66" s="16"/>
      <c r="R66" s="16"/>
      <c r="S66" s="16"/>
    </row>
    <row r="67" spans="1:19" ht="23.1" customHeight="1" x14ac:dyDescent="0.2">
      <c r="A67" s="53" t="s">
        <v>241</v>
      </c>
      <c r="B67" s="53"/>
      <c r="C67" s="53"/>
      <c r="D67" s="53"/>
      <c r="E67" s="53"/>
      <c r="F67" s="53"/>
      <c r="G67" s="53"/>
      <c r="H67" s="53"/>
      <c r="I67" s="53"/>
      <c r="J67" s="16"/>
      <c r="K67" s="16"/>
      <c r="L67" s="16"/>
      <c r="M67" s="16"/>
      <c r="N67" s="16"/>
      <c r="O67" s="16"/>
      <c r="P67" s="16"/>
      <c r="Q67" s="16"/>
      <c r="R67" s="16"/>
      <c r="S67" s="16"/>
    </row>
    <row r="68" spans="1:19" s="23" customFormat="1" ht="23.1" customHeight="1" x14ac:dyDescent="0.2">
      <c r="A68" s="10" t="s">
        <v>12</v>
      </c>
      <c r="B68" s="10" t="s">
        <v>13</v>
      </c>
      <c r="C68" s="54" t="s">
        <v>483</v>
      </c>
      <c r="D68" s="55" t="s">
        <v>14</v>
      </c>
      <c r="E68" s="10" t="s">
        <v>15</v>
      </c>
      <c r="F68" s="10" t="s">
        <v>475</v>
      </c>
      <c r="G68" s="10" t="s">
        <v>477</v>
      </c>
      <c r="H68" s="55" t="s">
        <v>16</v>
      </c>
      <c r="I68" s="22" t="s">
        <v>485</v>
      </c>
    </row>
    <row r="69" spans="1:19" ht="23.1" customHeight="1" x14ac:dyDescent="0.2">
      <c r="A69" s="6"/>
      <c r="B69" s="56"/>
      <c r="C69" s="56" t="s">
        <v>484</v>
      </c>
      <c r="D69" s="6" t="s">
        <v>17</v>
      </c>
      <c r="E69" s="56"/>
      <c r="F69" s="56" t="s">
        <v>476</v>
      </c>
      <c r="G69" s="56" t="s">
        <v>478</v>
      </c>
      <c r="H69" s="6" t="s">
        <v>18</v>
      </c>
      <c r="I69" s="26" t="s">
        <v>486</v>
      </c>
    </row>
    <row r="70" spans="1:19" ht="23.1" customHeight="1" x14ac:dyDescent="0.2">
      <c r="A70" s="7">
        <v>1</v>
      </c>
      <c r="B70" s="41" t="s">
        <v>59</v>
      </c>
      <c r="C70" s="42">
        <v>11550</v>
      </c>
      <c r="D70" s="43">
        <v>11550</v>
      </c>
      <c r="E70" s="44" t="s">
        <v>473</v>
      </c>
      <c r="F70" s="45" t="s">
        <v>58</v>
      </c>
      <c r="G70" s="46" t="s">
        <v>58</v>
      </c>
      <c r="H70" s="47" t="s">
        <v>19</v>
      </c>
      <c r="I70" s="48" t="s">
        <v>57</v>
      </c>
      <c r="J70" s="35"/>
    </row>
    <row r="71" spans="1:19" ht="23.1" customHeight="1" x14ac:dyDescent="0.2">
      <c r="A71" s="8"/>
      <c r="B71" s="36"/>
      <c r="C71" s="37"/>
      <c r="D71" s="38"/>
      <c r="E71" s="39"/>
      <c r="F71" s="38" t="s">
        <v>248</v>
      </c>
      <c r="G71" s="39" t="s">
        <v>398</v>
      </c>
      <c r="H71" s="40" t="s">
        <v>20</v>
      </c>
      <c r="I71" s="38" t="s">
        <v>243</v>
      </c>
    </row>
    <row r="72" spans="1:19" ht="23.1" customHeight="1" x14ac:dyDescent="0.2">
      <c r="A72" s="7">
        <v>2</v>
      </c>
      <c r="B72" s="41" t="s">
        <v>64</v>
      </c>
      <c r="C72" s="42">
        <v>22000</v>
      </c>
      <c r="D72" s="43">
        <v>22000</v>
      </c>
      <c r="E72" s="44" t="s">
        <v>473</v>
      </c>
      <c r="F72" s="45" t="s">
        <v>63</v>
      </c>
      <c r="G72" s="46" t="s">
        <v>63</v>
      </c>
      <c r="H72" s="47" t="s">
        <v>19</v>
      </c>
      <c r="I72" s="48" t="s">
        <v>62</v>
      </c>
      <c r="J72" s="35"/>
    </row>
    <row r="73" spans="1:19" ht="23.1" customHeight="1" x14ac:dyDescent="0.2">
      <c r="A73" s="8"/>
      <c r="B73" s="36"/>
      <c r="C73" s="37"/>
      <c r="D73" s="38"/>
      <c r="E73" s="39"/>
      <c r="F73" s="38" t="s">
        <v>249</v>
      </c>
      <c r="G73" s="39" t="s">
        <v>399</v>
      </c>
      <c r="H73" s="40" t="s">
        <v>20</v>
      </c>
      <c r="I73" s="38" t="s">
        <v>244</v>
      </c>
    </row>
    <row r="74" spans="1:19" ht="23.1" customHeight="1" x14ac:dyDescent="0.2">
      <c r="A74" s="7">
        <v>3</v>
      </c>
      <c r="B74" s="41" t="s">
        <v>67</v>
      </c>
      <c r="C74" s="42">
        <v>35145</v>
      </c>
      <c r="D74" s="43">
        <v>35145</v>
      </c>
      <c r="E74" s="44" t="s">
        <v>473</v>
      </c>
      <c r="F74" s="45" t="s">
        <v>66</v>
      </c>
      <c r="G74" s="46" t="s">
        <v>66</v>
      </c>
      <c r="H74" s="47" t="s">
        <v>19</v>
      </c>
      <c r="I74" s="48" t="s">
        <v>65</v>
      </c>
      <c r="J74" s="35"/>
    </row>
    <row r="75" spans="1:19" ht="23.1" customHeight="1" x14ac:dyDescent="0.2">
      <c r="A75" s="8"/>
      <c r="B75" s="36"/>
      <c r="C75" s="37"/>
      <c r="D75" s="38"/>
      <c r="E75" s="39"/>
      <c r="F75" s="38" t="s">
        <v>250</v>
      </c>
      <c r="G75" s="39" t="s">
        <v>400</v>
      </c>
      <c r="H75" s="40" t="s">
        <v>20</v>
      </c>
      <c r="I75" s="38" t="s">
        <v>245</v>
      </c>
    </row>
    <row r="76" spans="1:19" ht="23.1" customHeight="1" x14ac:dyDescent="0.2">
      <c r="A76" s="7">
        <v>4</v>
      </c>
      <c r="B76" s="41" t="s">
        <v>70</v>
      </c>
      <c r="C76" s="42">
        <v>23400</v>
      </c>
      <c r="D76" s="43">
        <v>23400</v>
      </c>
      <c r="E76" s="44" t="s">
        <v>473</v>
      </c>
      <c r="F76" s="45" t="s">
        <v>69</v>
      </c>
      <c r="G76" s="46" t="s">
        <v>69</v>
      </c>
      <c r="H76" s="47" t="s">
        <v>19</v>
      </c>
      <c r="I76" s="48" t="s">
        <v>68</v>
      </c>
      <c r="J76" s="35"/>
    </row>
    <row r="77" spans="1:19" ht="23.1" customHeight="1" x14ac:dyDescent="0.2">
      <c r="A77" s="8"/>
      <c r="B77" s="36"/>
      <c r="C77" s="37"/>
      <c r="D77" s="38"/>
      <c r="E77" s="39"/>
      <c r="F77" s="38" t="s">
        <v>251</v>
      </c>
      <c r="G77" s="39" t="s">
        <v>401</v>
      </c>
      <c r="H77" s="40" t="s">
        <v>20</v>
      </c>
      <c r="I77" s="38" t="s">
        <v>245</v>
      </c>
    </row>
    <row r="78" spans="1:19" ht="23.1" customHeight="1" x14ac:dyDescent="0.2">
      <c r="A78" s="7">
        <v>5</v>
      </c>
      <c r="B78" s="41" t="s">
        <v>72</v>
      </c>
      <c r="C78" s="42">
        <v>9035</v>
      </c>
      <c r="D78" s="43">
        <v>9035</v>
      </c>
      <c r="E78" s="30" t="s">
        <v>473</v>
      </c>
      <c r="F78" s="45" t="s">
        <v>58</v>
      </c>
      <c r="G78" s="46" t="s">
        <v>58</v>
      </c>
      <c r="H78" s="47" t="s">
        <v>19</v>
      </c>
      <c r="I78" s="48" t="s">
        <v>71</v>
      </c>
      <c r="J78" s="35"/>
    </row>
    <row r="79" spans="1:19" ht="23.1" customHeight="1" x14ac:dyDescent="0.2">
      <c r="A79" s="8"/>
      <c r="B79" s="36"/>
      <c r="C79" s="37"/>
      <c r="D79" s="38"/>
      <c r="E79" s="57"/>
      <c r="F79" s="50" t="s">
        <v>252</v>
      </c>
      <c r="G79" s="39" t="s">
        <v>402</v>
      </c>
      <c r="H79" s="57" t="s">
        <v>20</v>
      </c>
      <c r="I79" s="38" t="s">
        <v>245</v>
      </c>
    </row>
    <row r="80" spans="1:19" ht="23.1" customHeight="1" x14ac:dyDescent="0.2">
      <c r="A80" s="7">
        <v>6</v>
      </c>
      <c r="B80" s="41" t="s">
        <v>502</v>
      </c>
      <c r="C80" s="42">
        <v>590</v>
      </c>
      <c r="D80" s="43">
        <v>590</v>
      </c>
      <c r="E80" s="44" t="s">
        <v>473</v>
      </c>
      <c r="F80" s="45" t="s">
        <v>74</v>
      </c>
      <c r="G80" s="46" t="s">
        <v>74</v>
      </c>
      <c r="H80" s="47" t="s">
        <v>19</v>
      </c>
      <c r="I80" s="48" t="s">
        <v>73</v>
      </c>
      <c r="J80" s="35"/>
    </row>
    <row r="81" spans="1:10" ht="23.1" customHeight="1" x14ac:dyDescent="0.2">
      <c r="A81" s="8"/>
      <c r="B81" s="36"/>
      <c r="C81" s="37"/>
      <c r="D81" s="38"/>
      <c r="E81" s="39"/>
      <c r="F81" s="38" t="s">
        <v>253</v>
      </c>
      <c r="G81" s="39" t="s">
        <v>405</v>
      </c>
      <c r="H81" s="40" t="s">
        <v>20</v>
      </c>
      <c r="I81" s="38" t="s">
        <v>246</v>
      </c>
    </row>
    <row r="82" spans="1:10" ht="23.1" customHeight="1" x14ac:dyDescent="0.2">
      <c r="A82" s="7">
        <v>7</v>
      </c>
      <c r="B82" s="41" t="s">
        <v>40</v>
      </c>
      <c r="C82" s="42">
        <v>8000</v>
      </c>
      <c r="D82" s="43">
        <v>8000</v>
      </c>
      <c r="E82" s="44" t="s">
        <v>473</v>
      </c>
      <c r="F82" s="45" t="s">
        <v>76</v>
      </c>
      <c r="G82" s="46" t="s">
        <v>76</v>
      </c>
      <c r="H82" s="47" t="s">
        <v>19</v>
      </c>
      <c r="I82" s="48" t="s">
        <v>75</v>
      </c>
      <c r="J82" s="35"/>
    </row>
    <row r="83" spans="1:10" ht="23.1" customHeight="1" x14ac:dyDescent="0.2">
      <c r="A83" s="8"/>
      <c r="B83" s="36"/>
      <c r="C83" s="37"/>
      <c r="D83" s="38"/>
      <c r="E83" s="39"/>
      <c r="F83" s="38" t="s">
        <v>254</v>
      </c>
      <c r="G83" s="39" t="s">
        <v>406</v>
      </c>
      <c r="H83" s="40" t="s">
        <v>20</v>
      </c>
      <c r="I83" s="38" t="s">
        <v>246</v>
      </c>
    </row>
    <row r="84" spans="1:10" ht="23.1" customHeight="1" x14ac:dyDescent="0.2">
      <c r="A84" s="7">
        <v>8</v>
      </c>
      <c r="B84" s="41" t="s">
        <v>31</v>
      </c>
      <c r="C84" s="42">
        <v>2400</v>
      </c>
      <c r="D84" s="43">
        <v>2400</v>
      </c>
      <c r="E84" s="44" t="s">
        <v>473</v>
      </c>
      <c r="F84" s="45" t="s">
        <v>30</v>
      </c>
      <c r="G84" s="46" t="s">
        <v>30</v>
      </c>
      <c r="H84" s="47" t="s">
        <v>19</v>
      </c>
      <c r="I84" s="48" t="s">
        <v>77</v>
      </c>
      <c r="J84" s="35"/>
    </row>
    <row r="85" spans="1:10" ht="23.1" customHeight="1" x14ac:dyDescent="0.2">
      <c r="A85" s="8"/>
      <c r="B85" s="36"/>
      <c r="C85" s="37"/>
      <c r="D85" s="38"/>
      <c r="E85" s="39"/>
      <c r="F85" s="38" t="s">
        <v>255</v>
      </c>
      <c r="G85" s="39" t="s">
        <v>407</v>
      </c>
      <c r="H85" s="40" t="s">
        <v>20</v>
      </c>
      <c r="I85" s="38" t="s">
        <v>246</v>
      </c>
    </row>
    <row r="86" spans="1:10" ht="23.1" customHeight="1" x14ac:dyDescent="0.2">
      <c r="A86" s="7">
        <v>9</v>
      </c>
      <c r="B86" s="41" t="s">
        <v>503</v>
      </c>
      <c r="C86" s="42">
        <v>306605.25</v>
      </c>
      <c r="D86" s="43">
        <v>306605.25</v>
      </c>
      <c r="E86" s="30" t="s">
        <v>473</v>
      </c>
      <c r="F86" s="45" t="s">
        <v>54</v>
      </c>
      <c r="G86" s="46" t="s">
        <v>54</v>
      </c>
      <c r="H86" s="47" t="s">
        <v>19</v>
      </c>
      <c r="I86" s="48" t="s">
        <v>80</v>
      </c>
      <c r="J86" s="35"/>
    </row>
    <row r="87" spans="1:10" ht="23.1" customHeight="1" x14ac:dyDescent="0.2">
      <c r="A87" s="8"/>
      <c r="B87" s="36" t="s">
        <v>504</v>
      </c>
      <c r="C87" s="37"/>
      <c r="D87" s="38"/>
      <c r="E87" s="57"/>
      <c r="F87" s="50" t="s">
        <v>256</v>
      </c>
      <c r="G87" s="39" t="s">
        <v>403</v>
      </c>
      <c r="H87" s="57" t="s">
        <v>20</v>
      </c>
      <c r="I87" s="38" t="s">
        <v>247</v>
      </c>
    </row>
    <row r="88" spans="1:10" ht="23.1" customHeight="1" x14ac:dyDescent="0.2">
      <c r="A88" s="7">
        <v>10</v>
      </c>
      <c r="B88" s="41" t="s">
        <v>505</v>
      </c>
      <c r="C88" s="42">
        <v>35125.65</v>
      </c>
      <c r="D88" s="43">
        <v>35125.65</v>
      </c>
      <c r="E88" s="30" t="s">
        <v>473</v>
      </c>
      <c r="F88" s="45" t="s">
        <v>54</v>
      </c>
      <c r="G88" s="46" t="s">
        <v>54</v>
      </c>
      <c r="H88" s="47" t="s">
        <v>19</v>
      </c>
      <c r="I88" s="48" t="s">
        <v>81</v>
      </c>
      <c r="J88" s="35"/>
    </row>
    <row r="89" spans="1:10" ht="23.1" customHeight="1" x14ac:dyDescent="0.2">
      <c r="A89" s="8"/>
      <c r="B89" s="75" t="s">
        <v>506</v>
      </c>
      <c r="C89" s="37"/>
      <c r="D89" s="38"/>
      <c r="E89" s="57"/>
      <c r="F89" s="50" t="s">
        <v>257</v>
      </c>
      <c r="G89" s="39" t="s">
        <v>404</v>
      </c>
      <c r="H89" s="57" t="s">
        <v>20</v>
      </c>
      <c r="I89" s="38" t="s">
        <v>247</v>
      </c>
    </row>
    <row r="90" spans="1:10" ht="23.1" customHeight="1" x14ac:dyDescent="0.2">
      <c r="C90" s="76">
        <f>SUM(C70:C89)</f>
        <v>453850.9</v>
      </c>
    </row>
    <row r="91" spans="1:10" ht="23.1" customHeight="1" x14ac:dyDescent="0.2">
      <c r="C91" s="51"/>
    </row>
    <row r="92" spans="1:10" ht="23.1" customHeight="1" x14ac:dyDescent="0.2">
      <c r="C92" s="51"/>
    </row>
    <row r="93" spans="1:10" ht="23.1" customHeight="1" x14ac:dyDescent="0.2">
      <c r="C93" s="51"/>
    </row>
    <row r="94" spans="1:10" ht="23.1" customHeight="1" x14ac:dyDescent="0.2">
      <c r="C94" s="51"/>
    </row>
    <row r="95" spans="1:10" ht="23.1" customHeight="1" x14ac:dyDescent="0.2">
      <c r="C95" s="51"/>
    </row>
    <row r="96" spans="1:10" ht="23.1" customHeight="1" x14ac:dyDescent="0.2">
      <c r="C96" s="51"/>
    </row>
    <row r="97" spans="1:19" ht="23.1" customHeight="1" x14ac:dyDescent="0.2">
      <c r="A97" s="14" t="s">
        <v>487</v>
      </c>
      <c r="B97" s="15"/>
      <c r="C97" s="15"/>
      <c r="D97" s="15"/>
      <c r="E97" s="15"/>
      <c r="F97" s="15"/>
      <c r="G97" s="15"/>
      <c r="H97" s="15"/>
      <c r="I97" s="15"/>
      <c r="J97" s="16"/>
      <c r="K97" s="16"/>
      <c r="L97" s="16"/>
      <c r="M97" s="16"/>
      <c r="N97" s="16"/>
      <c r="O97" s="16"/>
      <c r="P97" s="16"/>
      <c r="Q97" s="16"/>
      <c r="R97" s="16"/>
      <c r="S97" s="16"/>
    </row>
    <row r="98" spans="1:19" ht="23.1" customHeight="1" x14ac:dyDescent="0.2">
      <c r="A98" s="15" t="s">
        <v>507</v>
      </c>
      <c r="B98" s="15"/>
      <c r="C98" s="15"/>
      <c r="D98" s="15"/>
      <c r="E98" s="15"/>
      <c r="F98" s="15"/>
      <c r="G98" s="15"/>
      <c r="H98" s="15"/>
      <c r="I98" s="15"/>
      <c r="J98" s="16"/>
      <c r="K98" s="16"/>
      <c r="L98" s="16"/>
      <c r="M98" s="16"/>
      <c r="N98" s="16"/>
      <c r="O98" s="16"/>
      <c r="P98" s="16"/>
      <c r="Q98" s="16"/>
      <c r="R98" s="16"/>
      <c r="S98" s="16"/>
    </row>
    <row r="99" spans="1:19" ht="23.1" customHeight="1" x14ac:dyDescent="0.2">
      <c r="A99" s="17"/>
      <c r="B99" s="64" t="s">
        <v>0</v>
      </c>
      <c r="C99" s="64"/>
      <c r="D99" s="52"/>
      <c r="E99" s="52"/>
      <c r="F99" s="52"/>
      <c r="G99" s="52"/>
      <c r="H99" s="52"/>
      <c r="I99" s="52"/>
      <c r="J99" s="16"/>
      <c r="K99" s="16"/>
      <c r="L99" s="16"/>
      <c r="M99" s="16"/>
      <c r="N99" s="16"/>
      <c r="O99" s="16"/>
      <c r="P99" s="16"/>
      <c r="Q99" s="16"/>
      <c r="R99" s="16"/>
      <c r="S99" s="16"/>
    </row>
    <row r="100" spans="1:19" ht="23.1" customHeight="1" x14ac:dyDescent="0.55000000000000004">
      <c r="A100" s="17"/>
      <c r="C100" s="66" t="s">
        <v>1</v>
      </c>
      <c r="D100" s="66"/>
      <c r="E100" s="77" t="s">
        <v>2</v>
      </c>
      <c r="F100" s="1" t="s">
        <v>3</v>
      </c>
      <c r="G100" s="52"/>
      <c r="H100" s="68" t="s">
        <v>10</v>
      </c>
      <c r="I100" s="69" t="s">
        <v>501</v>
      </c>
      <c r="J100" s="16"/>
      <c r="K100" s="16"/>
      <c r="L100" s="16"/>
      <c r="M100" s="16"/>
      <c r="N100" s="16"/>
      <c r="O100" s="16"/>
      <c r="P100" s="16"/>
      <c r="Q100" s="16"/>
      <c r="R100" s="16"/>
      <c r="S100" s="16"/>
    </row>
    <row r="101" spans="1:19" ht="23.1" customHeight="1" x14ac:dyDescent="0.55000000000000004">
      <c r="A101" s="17"/>
      <c r="C101" s="67" t="s">
        <v>4</v>
      </c>
      <c r="D101" s="67"/>
      <c r="E101" s="78"/>
      <c r="F101" s="3"/>
      <c r="G101" s="52"/>
      <c r="H101" s="68" t="s">
        <v>11</v>
      </c>
      <c r="I101" s="69" t="s">
        <v>501</v>
      </c>
      <c r="J101" s="16"/>
      <c r="K101" s="16"/>
      <c r="L101" s="16"/>
      <c r="M101" s="16"/>
      <c r="N101" s="16"/>
      <c r="O101" s="16"/>
      <c r="P101" s="16"/>
      <c r="Q101" s="16"/>
      <c r="R101" s="16"/>
      <c r="S101" s="16"/>
    </row>
    <row r="102" spans="1:19" ht="23.1" customHeight="1" x14ac:dyDescent="0.55000000000000004">
      <c r="A102" s="17"/>
      <c r="C102" s="67" t="s">
        <v>5</v>
      </c>
      <c r="D102" s="67"/>
      <c r="E102" s="78"/>
      <c r="F102" s="3"/>
      <c r="G102" s="52"/>
      <c r="H102" s="52"/>
      <c r="I102" s="52"/>
      <c r="J102" s="16"/>
      <c r="K102" s="16"/>
      <c r="L102" s="16"/>
      <c r="M102" s="16"/>
      <c r="N102" s="16"/>
      <c r="O102" s="16"/>
      <c r="P102" s="16"/>
      <c r="Q102" s="16"/>
      <c r="R102" s="16"/>
      <c r="S102" s="16"/>
    </row>
    <row r="103" spans="1:19" ht="23.1" customHeight="1" x14ac:dyDescent="0.55000000000000004">
      <c r="A103" s="17"/>
      <c r="C103" s="67" t="s">
        <v>6</v>
      </c>
      <c r="D103" s="67"/>
      <c r="E103" s="79">
        <f>+A88</f>
        <v>10</v>
      </c>
      <c r="F103" s="3">
        <f>+C90</f>
        <v>453850.9</v>
      </c>
      <c r="G103" s="52"/>
      <c r="H103" s="52"/>
      <c r="I103" s="52"/>
      <c r="J103" s="16"/>
      <c r="K103" s="16"/>
      <c r="L103" s="16"/>
      <c r="M103" s="16"/>
      <c r="N103" s="16"/>
      <c r="O103" s="16"/>
      <c r="P103" s="16"/>
      <c r="Q103" s="16"/>
      <c r="R103" s="16"/>
      <c r="S103" s="16"/>
    </row>
    <row r="104" spans="1:19" ht="23.1" customHeight="1" x14ac:dyDescent="0.55000000000000004">
      <c r="A104" s="17"/>
      <c r="C104" s="67" t="s">
        <v>7</v>
      </c>
      <c r="D104" s="67"/>
      <c r="E104" s="78"/>
      <c r="F104" s="2"/>
      <c r="G104" s="52"/>
      <c r="H104" s="52"/>
      <c r="I104" s="52"/>
      <c r="J104" s="16"/>
      <c r="K104" s="16"/>
      <c r="L104" s="16"/>
      <c r="M104" s="16"/>
      <c r="N104" s="16"/>
      <c r="O104" s="16"/>
      <c r="P104" s="16"/>
      <c r="Q104" s="16"/>
      <c r="R104" s="16"/>
      <c r="S104" s="16"/>
    </row>
    <row r="105" spans="1:19" ht="23.1" customHeight="1" x14ac:dyDescent="0.55000000000000004">
      <c r="A105" s="17"/>
      <c r="C105" s="67" t="s">
        <v>8</v>
      </c>
      <c r="D105" s="67"/>
      <c r="E105" s="78"/>
      <c r="F105" s="2"/>
      <c r="G105" s="52"/>
      <c r="H105" s="52"/>
      <c r="I105" s="52"/>
      <c r="J105" s="16"/>
      <c r="K105" s="16"/>
      <c r="L105" s="16"/>
      <c r="M105" s="16"/>
      <c r="N105" s="16"/>
      <c r="O105" s="16"/>
      <c r="P105" s="16"/>
      <c r="Q105" s="16"/>
      <c r="R105" s="16"/>
      <c r="S105" s="16"/>
    </row>
    <row r="106" spans="1:19" ht="23.1" customHeight="1" x14ac:dyDescent="0.55000000000000004">
      <c r="A106" s="17"/>
      <c r="C106" s="65" t="s">
        <v>9</v>
      </c>
      <c r="D106" s="65"/>
      <c r="E106" s="80">
        <f>SUM(E101:E104)</f>
        <v>10</v>
      </c>
      <c r="F106" s="3">
        <f>SUM(F101:F105)</f>
        <v>453850.9</v>
      </c>
      <c r="G106" s="52"/>
      <c r="H106" s="52"/>
      <c r="I106" s="52"/>
      <c r="J106" s="16"/>
      <c r="K106" s="16"/>
      <c r="L106" s="16"/>
      <c r="M106" s="16"/>
      <c r="N106" s="16"/>
      <c r="O106" s="16"/>
      <c r="P106" s="16"/>
      <c r="Q106" s="16"/>
      <c r="R106" s="16"/>
      <c r="S106" s="16"/>
    </row>
    <row r="107" spans="1:19" ht="23.1" customHeight="1" x14ac:dyDescent="0.2">
      <c r="A107" s="17"/>
      <c r="B107" s="52"/>
      <c r="C107" s="52"/>
      <c r="D107" s="52"/>
      <c r="E107" s="52"/>
      <c r="F107" s="52"/>
      <c r="G107" s="52"/>
      <c r="H107" s="52"/>
      <c r="I107" s="52"/>
      <c r="J107" s="16"/>
      <c r="K107" s="16"/>
      <c r="L107" s="16"/>
      <c r="M107" s="16"/>
      <c r="N107" s="16"/>
      <c r="O107" s="16"/>
      <c r="P107" s="16"/>
      <c r="Q107" s="16"/>
      <c r="R107" s="16"/>
      <c r="S107" s="16"/>
    </row>
    <row r="108" spans="1:19" ht="23.1" customHeight="1" x14ac:dyDescent="0.2">
      <c r="A108" s="17"/>
      <c r="B108" s="52"/>
      <c r="C108" s="52"/>
      <c r="D108" s="52"/>
      <c r="E108" s="52"/>
      <c r="F108" s="52"/>
      <c r="G108" s="52"/>
      <c r="H108" s="52"/>
      <c r="I108" s="52"/>
      <c r="J108" s="16"/>
      <c r="K108" s="16"/>
      <c r="L108" s="16"/>
      <c r="M108" s="16"/>
      <c r="N108" s="16"/>
      <c r="O108" s="16"/>
      <c r="P108" s="16"/>
      <c r="Q108" s="16"/>
      <c r="R108" s="16"/>
      <c r="S108" s="16"/>
    </row>
    <row r="129" spans="1:19" ht="23.1" customHeight="1" x14ac:dyDescent="0.2">
      <c r="A129" s="14" t="s">
        <v>258</v>
      </c>
      <c r="B129" s="15"/>
      <c r="C129" s="15"/>
      <c r="D129" s="15"/>
      <c r="E129" s="15"/>
      <c r="F129" s="15"/>
      <c r="G129" s="15"/>
      <c r="H129" s="15"/>
      <c r="I129" s="15"/>
      <c r="J129" s="16"/>
      <c r="K129" s="16"/>
      <c r="L129" s="16"/>
      <c r="M129" s="16"/>
      <c r="N129" s="16"/>
      <c r="O129" s="16"/>
      <c r="P129" s="16"/>
      <c r="Q129" s="16"/>
      <c r="R129" s="16"/>
      <c r="S129" s="16"/>
    </row>
    <row r="130" spans="1:19" ht="23.1" customHeight="1" x14ac:dyDescent="0.2">
      <c r="A130" s="15" t="s">
        <v>231</v>
      </c>
      <c r="B130" s="15"/>
      <c r="C130" s="15"/>
      <c r="D130" s="15"/>
      <c r="E130" s="15"/>
      <c r="F130" s="15"/>
      <c r="G130" s="15"/>
      <c r="H130" s="15"/>
      <c r="I130" s="15"/>
      <c r="J130" s="16"/>
      <c r="K130" s="16"/>
      <c r="L130" s="16"/>
      <c r="M130" s="16"/>
      <c r="N130" s="16"/>
      <c r="O130" s="16"/>
      <c r="P130" s="16"/>
      <c r="Q130" s="16"/>
      <c r="R130" s="16"/>
      <c r="S130" s="16"/>
    </row>
    <row r="131" spans="1:19" ht="23.1" customHeight="1" x14ac:dyDescent="0.2">
      <c r="A131" s="53" t="s">
        <v>259</v>
      </c>
      <c r="B131" s="53"/>
      <c r="C131" s="53"/>
      <c r="D131" s="53"/>
      <c r="E131" s="53"/>
      <c r="F131" s="53"/>
      <c r="G131" s="53"/>
      <c r="H131" s="53"/>
      <c r="I131" s="53"/>
      <c r="J131" s="16"/>
      <c r="K131" s="16"/>
      <c r="L131" s="16"/>
      <c r="M131" s="16"/>
      <c r="N131" s="16"/>
      <c r="O131" s="16"/>
      <c r="P131" s="16"/>
      <c r="Q131" s="16"/>
      <c r="R131" s="16"/>
      <c r="S131" s="16"/>
    </row>
    <row r="132" spans="1:19" s="23" customFormat="1" ht="23.1" customHeight="1" x14ac:dyDescent="0.2">
      <c r="A132" s="10" t="s">
        <v>12</v>
      </c>
      <c r="B132" s="10" t="s">
        <v>13</v>
      </c>
      <c r="C132" s="54" t="s">
        <v>483</v>
      </c>
      <c r="D132" s="55" t="s">
        <v>14</v>
      </c>
      <c r="E132" s="10" t="s">
        <v>15</v>
      </c>
      <c r="F132" s="10" t="s">
        <v>475</v>
      </c>
      <c r="G132" s="10" t="s">
        <v>477</v>
      </c>
      <c r="H132" s="55" t="s">
        <v>16</v>
      </c>
      <c r="I132" s="22" t="s">
        <v>485</v>
      </c>
    </row>
    <row r="133" spans="1:19" ht="23.1" customHeight="1" x14ac:dyDescent="0.2">
      <c r="A133" s="6"/>
      <c r="B133" s="56"/>
      <c r="C133" s="56" t="s">
        <v>484</v>
      </c>
      <c r="D133" s="6" t="s">
        <v>17</v>
      </c>
      <c r="E133" s="56"/>
      <c r="F133" s="56" t="s">
        <v>476</v>
      </c>
      <c r="G133" s="56" t="s">
        <v>478</v>
      </c>
      <c r="H133" s="6" t="s">
        <v>18</v>
      </c>
      <c r="I133" s="26" t="s">
        <v>486</v>
      </c>
    </row>
    <row r="134" spans="1:19" ht="23.1" customHeight="1" x14ac:dyDescent="0.2">
      <c r="A134" s="7">
        <v>1</v>
      </c>
      <c r="B134" s="41" t="s">
        <v>84</v>
      </c>
      <c r="C134" s="42">
        <v>26420</v>
      </c>
      <c r="D134" s="43">
        <v>26420</v>
      </c>
      <c r="E134" s="44" t="s">
        <v>473</v>
      </c>
      <c r="F134" s="45" t="s">
        <v>83</v>
      </c>
      <c r="G134" s="46" t="s">
        <v>83</v>
      </c>
      <c r="H134" s="47" t="s">
        <v>19</v>
      </c>
      <c r="I134" s="48" t="s">
        <v>82</v>
      </c>
      <c r="J134" s="35"/>
    </row>
    <row r="135" spans="1:19" ht="23.1" customHeight="1" x14ac:dyDescent="0.2">
      <c r="A135" s="8"/>
      <c r="B135" s="36"/>
      <c r="C135" s="37"/>
      <c r="D135" s="38"/>
      <c r="E135" s="39"/>
      <c r="F135" s="38" t="s">
        <v>260</v>
      </c>
      <c r="G135" s="39" t="s">
        <v>409</v>
      </c>
      <c r="H135" s="40" t="s">
        <v>20</v>
      </c>
      <c r="I135" s="38" t="s">
        <v>282</v>
      </c>
    </row>
    <row r="136" spans="1:19" ht="23.1" customHeight="1" x14ac:dyDescent="0.2">
      <c r="A136" s="7">
        <v>2</v>
      </c>
      <c r="B136" s="41" t="s">
        <v>86</v>
      </c>
      <c r="C136" s="42">
        <v>28420</v>
      </c>
      <c r="D136" s="43">
        <v>28420</v>
      </c>
      <c r="E136" s="44" t="s">
        <v>473</v>
      </c>
      <c r="F136" s="45" t="s">
        <v>58</v>
      </c>
      <c r="G136" s="46" t="s">
        <v>58</v>
      </c>
      <c r="H136" s="47" t="s">
        <v>19</v>
      </c>
      <c r="I136" s="48" t="s">
        <v>85</v>
      </c>
      <c r="J136" s="35"/>
    </row>
    <row r="137" spans="1:19" ht="23.1" customHeight="1" x14ac:dyDescent="0.2">
      <c r="A137" s="8"/>
      <c r="B137" s="36"/>
      <c r="C137" s="37"/>
      <c r="D137" s="38"/>
      <c r="E137" s="39"/>
      <c r="F137" s="38" t="s">
        <v>261</v>
      </c>
      <c r="G137" s="39" t="s">
        <v>410</v>
      </c>
      <c r="H137" s="40" t="s">
        <v>20</v>
      </c>
      <c r="I137" s="38" t="s">
        <v>282</v>
      </c>
    </row>
    <row r="138" spans="1:19" ht="23.1" customHeight="1" x14ac:dyDescent="0.2">
      <c r="A138" s="7">
        <v>3</v>
      </c>
      <c r="B138" s="41" t="s">
        <v>103</v>
      </c>
      <c r="C138" s="42">
        <v>2340</v>
      </c>
      <c r="D138" s="43">
        <v>2340</v>
      </c>
      <c r="E138" s="44" t="s">
        <v>473</v>
      </c>
      <c r="F138" s="45" t="s">
        <v>66</v>
      </c>
      <c r="G138" s="46" t="s">
        <v>66</v>
      </c>
      <c r="H138" s="47" t="s">
        <v>19</v>
      </c>
      <c r="I138" s="48" t="s">
        <v>87</v>
      </c>
      <c r="J138" s="35"/>
    </row>
    <row r="139" spans="1:19" ht="23.1" customHeight="1" x14ac:dyDescent="0.2">
      <c r="A139" s="8"/>
      <c r="B139" s="36"/>
      <c r="C139" s="37"/>
      <c r="D139" s="38"/>
      <c r="E139" s="39"/>
      <c r="F139" s="38" t="s">
        <v>262</v>
      </c>
      <c r="G139" s="39" t="s">
        <v>411</v>
      </c>
      <c r="H139" s="40" t="s">
        <v>20</v>
      </c>
      <c r="I139" s="38" t="s">
        <v>282</v>
      </c>
    </row>
    <row r="140" spans="1:19" ht="23.1" customHeight="1" x14ac:dyDescent="0.2">
      <c r="A140" s="7">
        <v>4</v>
      </c>
      <c r="B140" s="41" t="s">
        <v>105</v>
      </c>
      <c r="C140" s="42">
        <v>2985</v>
      </c>
      <c r="D140" s="43">
        <v>2985</v>
      </c>
      <c r="E140" s="44" t="s">
        <v>473</v>
      </c>
      <c r="F140" s="45" t="s">
        <v>89</v>
      </c>
      <c r="G140" s="46" t="s">
        <v>89</v>
      </c>
      <c r="H140" s="47" t="s">
        <v>19</v>
      </c>
      <c r="I140" s="48" t="s">
        <v>88</v>
      </c>
      <c r="J140" s="35"/>
    </row>
    <row r="141" spans="1:19" ht="23.1" customHeight="1" x14ac:dyDescent="0.2">
      <c r="A141" s="8"/>
      <c r="B141" s="36"/>
      <c r="C141" s="37"/>
      <c r="D141" s="38"/>
      <c r="E141" s="39"/>
      <c r="F141" s="38" t="s">
        <v>263</v>
      </c>
      <c r="G141" s="39" t="s">
        <v>412</v>
      </c>
      <c r="H141" s="40" t="s">
        <v>20</v>
      </c>
      <c r="I141" s="38" t="s">
        <v>282</v>
      </c>
    </row>
    <row r="142" spans="1:19" ht="23.1" customHeight="1" x14ac:dyDescent="0.2">
      <c r="A142" s="7">
        <v>5</v>
      </c>
      <c r="B142" s="41" t="s">
        <v>91</v>
      </c>
      <c r="C142" s="42">
        <v>13152</v>
      </c>
      <c r="D142" s="43">
        <v>13152</v>
      </c>
      <c r="E142" s="30" t="s">
        <v>473</v>
      </c>
      <c r="F142" s="45" t="s">
        <v>89</v>
      </c>
      <c r="G142" s="46" t="s">
        <v>89</v>
      </c>
      <c r="H142" s="47" t="s">
        <v>19</v>
      </c>
      <c r="I142" s="48" t="s">
        <v>90</v>
      </c>
      <c r="J142" s="35"/>
    </row>
    <row r="143" spans="1:19" ht="23.1" customHeight="1" x14ac:dyDescent="0.2">
      <c r="A143" s="8"/>
      <c r="B143" s="36"/>
      <c r="C143" s="37"/>
      <c r="D143" s="38"/>
      <c r="E143" s="57"/>
      <c r="F143" s="38" t="s">
        <v>264</v>
      </c>
      <c r="G143" s="39" t="s">
        <v>413</v>
      </c>
      <c r="H143" s="57" t="s">
        <v>20</v>
      </c>
      <c r="I143" s="38" t="s">
        <v>282</v>
      </c>
    </row>
    <row r="144" spans="1:19" ht="23.1" customHeight="1" x14ac:dyDescent="0.2">
      <c r="A144" s="7">
        <v>6</v>
      </c>
      <c r="B144" s="41" t="s">
        <v>93</v>
      </c>
      <c r="C144" s="42">
        <v>14262</v>
      </c>
      <c r="D144" s="43">
        <v>14262</v>
      </c>
      <c r="E144" s="44" t="s">
        <v>473</v>
      </c>
      <c r="F144" s="45" t="s">
        <v>89</v>
      </c>
      <c r="G144" s="46" t="s">
        <v>89</v>
      </c>
      <c r="H144" s="47" t="s">
        <v>19</v>
      </c>
      <c r="I144" s="48" t="s">
        <v>92</v>
      </c>
      <c r="J144" s="35"/>
    </row>
    <row r="145" spans="1:10" ht="23.1" customHeight="1" x14ac:dyDescent="0.2">
      <c r="A145" s="8"/>
      <c r="B145" s="36"/>
      <c r="C145" s="37"/>
      <c r="D145" s="38"/>
      <c r="E145" s="39"/>
      <c r="F145" s="38" t="s">
        <v>265</v>
      </c>
      <c r="G145" s="39" t="s">
        <v>414</v>
      </c>
      <c r="H145" s="40" t="s">
        <v>20</v>
      </c>
      <c r="I145" s="38" t="s">
        <v>282</v>
      </c>
    </row>
    <row r="146" spans="1:10" ht="23.1" customHeight="1" x14ac:dyDescent="0.2">
      <c r="A146" s="7">
        <v>7</v>
      </c>
      <c r="B146" s="41" t="s">
        <v>508</v>
      </c>
      <c r="C146" s="42">
        <v>8400</v>
      </c>
      <c r="D146" s="43">
        <v>8400</v>
      </c>
      <c r="E146" s="44" t="s">
        <v>473</v>
      </c>
      <c r="F146" s="45" t="s">
        <v>37</v>
      </c>
      <c r="G146" s="46" t="s">
        <v>37</v>
      </c>
      <c r="H146" s="47" t="s">
        <v>19</v>
      </c>
      <c r="I146" s="48" t="s">
        <v>94</v>
      </c>
      <c r="J146" s="35"/>
    </row>
    <row r="147" spans="1:10" ht="23.1" customHeight="1" x14ac:dyDescent="0.2">
      <c r="A147" s="8"/>
      <c r="B147" s="36" t="s">
        <v>509</v>
      </c>
      <c r="C147" s="37"/>
      <c r="D147" s="38"/>
      <c r="E147" s="39"/>
      <c r="F147" s="38" t="s">
        <v>266</v>
      </c>
      <c r="G147" s="39" t="s">
        <v>438</v>
      </c>
      <c r="H147" s="40" t="s">
        <v>20</v>
      </c>
      <c r="I147" s="38" t="s">
        <v>283</v>
      </c>
    </row>
    <row r="148" spans="1:10" ht="23.1" customHeight="1" x14ac:dyDescent="0.2">
      <c r="A148" s="7">
        <v>8</v>
      </c>
      <c r="B148" s="41" t="s">
        <v>96</v>
      </c>
      <c r="C148" s="42">
        <v>11580</v>
      </c>
      <c r="D148" s="43">
        <v>11580</v>
      </c>
      <c r="E148" s="44" t="s">
        <v>473</v>
      </c>
      <c r="F148" s="45" t="s">
        <v>480</v>
      </c>
      <c r="G148" s="46" t="s">
        <v>480</v>
      </c>
      <c r="H148" s="47" t="s">
        <v>19</v>
      </c>
      <c r="I148" s="48" t="s">
        <v>95</v>
      </c>
      <c r="J148" s="35"/>
    </row>
    <row r="149" spans="1:10" ht="23.1" customHeight="1" x14ac:dyDescent="0.2">
      <c r="A149" s="8"/>
      <c r="B149" s="36"/>
      <c r="C149" s="37"/>
      <c r="D149" s="38"/>
      <c r="E149" s="39"/>
      <c r="F149" s="38" t="s">
        <v>267</v>
      </c>
      <c r="G149" s="39" t="s">
        <v>415</v>
      </c>
      <c r="H149" s="40" t="s">
        <v>20</v>
      </c>
      <c r="I149" s="38" t="s">
        <v>283</v>
      </c>
    </row>
    <row r="150" spans="1:10" ht="23.1" customHeight="1" x14ac:dyDescent="0.2">
      <c r="A150" s="7">
        <v>9</v>
      </c>
      <c r="B150" s="41" t="s">
        <v>34</v>
      </c>
      <c r="C150" s="42">
        <v>680</v>
      </c>
      <c r="D150" s="43">
        <v>680</v>
      </c>
      <c r="E150" s="30" t="s">
        <v>473</v>
      </c>
      <c r="F150" s="45" t="s">
        <v>33</v>
      </c>
      <c r="G150" s="46" t="s">
        <v>33</v>
      </c>
      <c r="H150" s="47" t="s">
        <v>19</v>
      </c>
      <c r="I150" s="48" t="s">
        <v>97</v>
      </c>
      <c r="J150" s="35"/>
    </row>
    <row r="151" spans="1:10" ht="23.1" customHeight="1" x14ac:dyDescent="0.2">
      <c r="A151" s="8"/>
      <c r="B151" s="36"/>
      <c r="C151" s="37"/>
      <c r="D151" s="38"/>
      <c r="E151" s="57"/>
      <c r="F151" s="38" t="s">
        <v>268</v>
      </c>
      <c r="G151" s="39" t="s">
        <v>376</v>
      </c>
      <c r="H151" s="57" t="s">
        <v>20</v>
      </c>
      <c r="I151" s="38" t="s">
        <v>284</v>
      </c>
    </row>
    <row r="152" spans="1:10" ht="23.1" customHeight="1" x14ac:dyDescent="0.2">
      <c r="A152" s="7">
        <v>10</v>
      </c>
      <c r="B152" s="41" t="s">
        <v>99</v>
      </c>
      <c r="C152" s="42">
        <v>15509</v>
      </c>
      <c r="D152" s="43">
        <v>15509</v>
      </c>
      <c r="E152" s="30" t="s">
        <v>473</v>
      </c>
      <c r="F152" s="45" t="s">
        <v>58</v>
      </c>
      <c r="G152" s="46" t="s">
        <v>58</v>
      </c>
      <c r="H152" s="47" t="s">
        <v>19</v>
      </c>
      <c r="I152" s="48" t="s">
        <v>98</v>
      </c>
      <c r="J152" s="35"/>
    </row>
    <row r="153" spans="1:10" ht="23.1" customHeight="1" x14ac:dyDescent="0.2">
      <c r="A153" s="8"/>
      <c r="B153" s="36"/>
      <c r="C153" s="37"/>
      <c r="D153" s="38"/>
      <c r="E153" s="57"/>
      <c r="F153" s="38" t="s">
        <v>269</v>
      </c>
      <c r="G153" s="39" t="s">
        <v>416</v>
      </c>
      <c r="H153" s="57" t="s">
        <v>20</v>
      </c>
      <c r="I153" s="38" t="s">
        <v>284</v>
      </c>
    </row>
    <row r="154" spans="1:10" ht="23.1" customHeight="1" x14ac:dyDescent="0.2">
      <c r="A154" s="7">
        <v>11</v>
      </c>
      <c r="B154" s="41" t="s">
        <v>101</v>
      </c>
      <c r="C154" s="42">
        <v>10960</v>
      </c>
      <c r="D154" s="43">
        <v>10960</v>
      </c>
      <c r="E154" s="44" t="s">
        <v>473</v>
      </c>
      <c r="F154" s="45" t="s">
        <v>58</v>
      </c>
      <c r="G154" s="46" t="s">
        <v>58</v>
      </c>
      <c r="H154" s="47" t="s">
        <v>19</v>
      </c>
      <c r="I154" s="48" t="s">
        <v>100</v>
      </c>
      <c r="J154" s="35"/>
    </row>
    <row r="155" spans="1:10" ht="23.1" customHeight="1" x14ac:dyDescent="0.2">
      <c r="A155" s="8"/>
      <c r="B155" s="36"/>
      <c r="C155" s="37"/>
      <c r="D155" s="38"/>
      <c r="E155" s="39"/>
      <c r="F155" s="38" t="s">
        <v>270</v>
      </c>
      <c r="G155" s="39" t="s">
        <v>417</v>
      </c>
      <c r="H155" s="40" t="s">
        <v>20</v>
      </c>
      <c r="I155" s="38" t="s">
        <v>284</v>
      </c>
    </row>
    <row r="156" spans="1:10" ht="23.1" customHeight="1" x14ac:dyDescent="0.2">
      <c r="A156" s="7">
        <v>12</v>
      </c>
      <c r="B156" s="41" t="s">
        <v>103</v>
      </c>
      <c r="C156" s="42">
        <v>2340</v>
      </c>
      <c r="D156" s="43">
        <v>2340</v>
      </c>
      <c r="E156" s="44" t="s">
        <v>473</v>
      </c>
      <c r="F156" s="45" t="s">
        <v>58</v>
      </c>
      <c r="G156" s="46" t="s">
        <v>58</v>
      </c>
      <c r="H156" s="47" t="s">
        <v>19</v>
      </c>
      <c r="I156" s="48" t="s">
        <v>102</v>
      </c>
      <c r="J156" s="35"/>
    </row>
    <row r="157" spans="1:10" ht="23.1" customHeight="1" x14ac:dyDescent="0.2">
      <c r="A157" s="8"/>
      <c r="B157" s="36"/>
      <c r="C157" s="37"/>
      <c r="D157" s="38"/>
      <c r="E157" s="39"/>
      <c r="F157" s="38" t="s">
        <v>262</v>
      </c>
      <c r="G157" s="39" t="s">
        <v>411</v>
      </c>
      <c r="H157" s="40" t="s">
        <v>20</v>
      </c>
      <c r="I157" s="38" t="s">
        <v>284</v>
      </c>
    </row>
    <row r="158" spans="1:10" ht="23.1" customHeight="1" x14ac:dyDescent="0.2">
      <c r="A158" s="7">
        <v>13</v>
      </c>
      <c r="B158" s="41" t="s">
        <v>105</v>
      </c>
      <c r="C158" s="42">
        <v>2985</v>
      </c>
      <c r="D158" s="43">
        <v>2985</v>
      </c>
      <c r="E158" s="44" t="s">
        <v>473</v>
      </c>
      <c r="F158" s="45" t="s">
        <v>58</v>
      </c>
      <c r="G158" s="46" t="s">
        <v>58</v>
      </c>
      <c r="H158" s="47" t="s">
        <v>19</v>
      </c>
      <c r="I158" s="48" t="s">
        <v>104</v>
      </c>
      <c r="J158" s="35"/>
    </row>
    <row r="159" spans="1:10" ht="23.1" customHeight="1" x14ac:dyDescent="0.2">
      <c r="A159" s="8"/>
      <c r="B159" s="36"/>
      <c r="C159" s="37"/>
      <c r="D159" s="38"/>
      <c r="E159" s="39"/>
      <c r="F159" s="38" t="s">
        <v>263</v>
      </c>
      <c r="G159" s="39" t="s">
        <v>412</v>
      </c>
      <c r="H159" s="40" t="s">
        <v>20</v>
      </c>
      <c r="I159" s="38" t="s">
        <v>284</v>
      </c>
    </row>
    <row r="160" spans="1:10" ht="23.1" customHeight="1" x14ac:dyDescent="0.2">
      <c r="A160" s="81"/>
      <c r="B160" s="44"/>
      <c r="C160" s="82"/>
      <c r="D160" s="44"/>
      <c r="E160" s="44"/>
      <c r="F160" s="44"/>
      <c r="G160" s="44"/>
      <c r="H160" s="44"/>
      <c r="I160" s="44"/>
    </row>
    <row r="161" spans="1:10" s="23" customFormat="1" ht="23.1" customHeight="1" x14ac:dyDescent="0.2">
      <c r="A161" s="10" t="s">
        <v>12</v>
      </c>
      <c r="B161" s="10" t="s">
        <v>13</v>
      </c>
      <c r="C161" s="54" t="s">
        <v>483</v>
      </c>
      <c r="D161" s="55" t="s">
        <v>14</v>
      </c>
      <c r="E161" s="10" t="s">
        <v>15</v>
      </c>
      <c r="F161" s="10" t="s">
        <v>475</v>
      </c>
      <c r="G161" s="10" t="s">
        <v>477</v>
      </c>
      <c r="H161" s="55" t="s">
        <v>16</v>
      </c>
      <c r="I161" s="83" t="s">
        <v>485</v>
      </c>
    </row>
    <row r="162" spans="1:10" ht="23.1" customHeight="1" x14ac:dyDescent="0.2">
      <c r="A162" s="6"/>
      <c r="B162" s="56"/>
      <c r="C162" s="56" t="s">
        <v>484</v>
      </c>
      <c r="D162" s="6" t="s">
        <v>17</v>
      </c>
      <c r="E162" s="56"/>
      <c r="F162" s="56" t="s">
        <v>476</v>
      </c>
      <c r="G162" s="56" t="s">
        <v>478</v>
      </c>
      <c r="H162" s="6" t="s">
        <v>18</v>
      </c>
      <c r="I162" s="26" t="s">
        <v>486</v>
      </c>
    </row>
    <row r="163" spans="1:10" ht="23.1" customHeight="1" x14ac:dyDescent="0.2">
      <c r="A163" s="7">
        <v>14</v>
      </c>
      <c r="B163" s="41" t="s">
        <v>107</v>
      </c>
      <c r="C163" s="42">
        <v>5290</v>
      </c>
      <c r="D163" s="43">
        <v>5290</v>
      </c>
      <c r="E163" s="44" t="s">
        <v>473</v>
      </c>
      <c r="F163" s="45" t="s">
        <v>58</v>
      </c>
      <c r="G163" s="46" t="s">
        <v>58</v>
      </c>
      <c r="H163" s="47" t="s">
        <v>19</v>
      </c>
      <c r="I163" s="48" t="s">
        <v>106</v>
      </c>
      <c r="J163" s="35"/>
    </row>
    <row r="164" spans="1:10" ht="23.1" customHeight="1" x14ac:dyDescent="0.2">
      <c r="A164" s="8"/>
      <c r="B164" s="36"/>
      <c r="C164" s="37"/>
      <c r="D164" s="38"/>
      <c r="E164" s="39"/>
      <c r="F164" s="38" t="s">
        <v>271</v>
      </c>
      <c r="G164" s="39" t="s">
        <v>418</v>
      </c>
      <c r="H164" s="40" t="s">
        <v>20</v>
      </c>
      <c r="I164" s="38" t="s">
        <v>284</v>
      </c>
    </row>
    <row r="165" spans="1:10" ht="23.1" customHeight="1" x14ac:dyDescent="0.2">
      <c r="A165" s="7">
        <v>15</v>
      </c>
      <c r="B165" s="41" t="s">
        <v>34</v>
      </c>
      <c r="C165" s="42">
        <v>340</v>
      </c>
      <c r="D165" s="43">
        <v>340</v>
      </c>
      <c r="E165" s="30" t="s">
        <v>473</v>
      </c>
      <c r="F165" s="45" t="s">
        <v>33</v>
      </c>
      <c r="G165" s="46" t="s">
        <v>33</v>
      </c>
      <c r="H165" s="47" t="s">
        <v>19</v>
      </c>
      <c r="I165" s="48" t="s">
        <v>113</v>
      </c>
      <c r="J165" s="35"/>
    </row>
    <row r="166" spans="1:10" ht="23.1" customHeight="1" x14ac:dyDescent="0.2">
      <c r="A166" s="8"/>
      <c r="B166" s="36"/>
      <c r="C166" s="37"/>
      <c r="D166" s="38"/>
      <c r="E166" s="57"/>
      <c r="F166" s="38" t="s">
        <v>221</v>
      </c>
      <c r="G166" s="39" t="s">
        <v>389</v>
      </c>
      <c r="H166" s="57" t="s">
        <v>20</v>
      </c>
      <c r="I166" s="38" t="s">
        <v>285</v>
      </c>
    </row>
    <row r="167" spans="1:10" ht="23.1" customHeight="1" x14ac:dyDescent="0.2">
      <c r="A167" s="7">
        <v>16</v>
      </c>
      <c r="B167" s="41" t="s">
        <v>31</v>
      </c>
      <c r="C167" s="42">
        <v>4550</v>
      </c>
      <c r="D167" s="43">
        <v>4550</v>
      </c>
      <c r="E167" s="44" t="s">
        <v>473</v>
      </c>
      <c r="F167" s="45" t="s">
        <v>188</v>
      </c>
      <c r="G167" s="46" t="s">
        <v>188</v>
      </c>
      <c r="H167" s="47" t="s">
        <v>19</v>
      </c>
      <c r="I167" s="48" t="s">
        <v>187</v>
      </c>
      <c r="J167" s="35"/>
    </row>
    <row r="168" spans="1:10" ht="23.1" customHeight="1" x14ac:dyDescent="0.2">
      <c r="A168" s="8"/>
      <c r="B168" s="36"/>
      <c r="C168" s="37"/>
      <c r="D168" s="38"/>
      <c r="E168" s="39"/>
      <c r="F168" s="38" t="s">
        <v>272</v>
      </c>
      <c r="G168" s="39" t="s">
        <v>419</v>
      </c>
      <c r="H168" s="40" t="s">
        <v>20</v>
      </c>
      <c r="I168" s="38" t="s">
        <v>286</v>
      </c>
    </row>
    <row r="169" spans="1:10" ht="23.1" customHeight="1" x14ac:dyDescent="0.2">
      <c r="A169" s="7">
        <v>17</v>
      </c>
      <c r="B169" s="41" t="s">
        <v>31</v>
      </c>
      <c r="C169" s="42">
        <v>2520</v>
      </c>
      <c r="D169" s="43">
        <v>2520</v>
      </c>
      <c r="E169" s="44" t="s">
        <v>473</v>
      </c>
      <c r="F169" s="45" t="s">
        <v>109</v>
      </c>
      <c r="G169" s="46" t="s">
        <v>109</v>
      </c>
      <c r="H169" s="47" t="s">
        <v>19</v>
      </c>
      <c r="I169" s="48" t="s">
        <v>108</v>
      </c>
      <c r="J169" s="35"/>
    </row>
    <row r="170" spans="1:10" ht="23.1" customHeight="1" x14ac:dyDescent="0.2">
      <c r="A170" s="8"/>
      <c r="B170" s="36"/>
      <c r="C170" s="37"/>
      <c r="D170" s="38"/>
      <c r="E170" s="39"/>
      <c r="F170" s="38" t="s">
        <v>273</v>
      </c>
      <c r="G170" s="39" t="s">
        <v>441</v>
      </c>
      <c r="H170" s="40" t="s">
        <v>20</v>
      </c>
      <c r="I170" s="38" t="s">
        <v>287</v>
      </c>
    </row>
    <row r="171" spans="1:10" ht="23.1" customHeight="1" x14ac:dyDescent="0.2">
      <c r="A171" s="7">
        <v>18</v>
      </c>
      <c r="B171" s="41" t="s">
        <v>111</v>
      </c>
      <c r="C171" s="42">
        <v>14000</v>
      </c>
      <c r="D171" s="43">
        <v>14000</v>
      </c>
      <c r="E171" s="44" t="s">
        <v>473</v>
      </c>
      <c r="F171" s="45" t="s">
        <v>63</v>
      </c>
      <c r="G171" s="46" t="s">
        <v>63</v>
      </c>
      <c r="H171" s="47" t="s">
        <v>19</v>
      </c>
      <c r="I171" s="48" t="s">
        <v>110</v>
      </c>
      <c r="J171" s="35"/>
    </row>
    <row r="172" spans="1:10" ht="23.1" customHeight="1" x14ac:dyDescent="0.2">
      <c r="A172" s="8"/>
      <c r="B172" s="36"/>
      <c r="C172" s="37"/>
      <c r="D172" s="38"/>
      <c r="E172" s="39"/>
      <c r="F172" s="38" t="s">
        <v>274</v>
      </c>
      <c r="G172" s="39" t="s">
        <v>420</v>
      </c>
      <c r="H172" s="40" t="s">
        <v>20</v>
      </c>
      <c r="I172" s="38" t="s">
        <v>287</v>
      </c>
    </row>
    <row r="173" spans="1:10" ht="23.1" customHeight="1" x14ac:dyDescent="0.2">
      <c r="A173" s="7">
        <v>19</v>
      </c>
      <c r="B173" s="41" t="s">
        <v>31</v>
      </c>
      <c r="C173" s="42">
        <v>12468</v>
      </c>
      <c r="D173" s="43">
        <v>12468</v>
      </c>
      <c r="E173" s="30" t="s">
        <v>473</v>
      </c>
      <c r="F173" s="45" t="s">
        <v>58</v>
      </c>
      <c r="G173" s="46" t="s">
        <v>58</v>
      </c>
      <c r="H173" s="47" t="s">
        <v>19</v>
      </c>
      <c r="I173" s="48" t="s">
        <v>112</v>
      </c>
      <c r="J173" s="35"/>
    </row>
    <row r="174" spans="1:10" ht="23.1" customHeight="1" x14ac:dyDescent="0.2">
      <c r="A174" s="8"/>
      <c r="B174" s="36"/>
      <c r="C174" s="37"/>
      <c r="D174" s="38"/>
      <c r="E174" s="57"/>
      <c r="F174" s="38" t="s">
        <v>275</v>
      </c>
      <c r="G174" s="39" t="s">
        <v>421</v>
      </c>
      <c r="H174" s="57" t="s">
        <v>20</v>
      </c>
      <c r="I174" s="38" t="s">
        <v>287</v>
      </c>
    </row>
    <row r="175" spans="1:10" ht="23.1" customHeight="1" x14ac:dyDescent="0.2">
      <c r="A175" s="7">
        <v>20</v>
      </c>
      <c r="B175" s="41" t="s">
        <v>116</v>
      </c>
      <c r="C175" s="42">
        <v>1608</v>
      </c>
      <c r="D175" s="43">
        <v>1608</v>
      </c>
      <c r="E175" s="30" t="s">
        <v>473</v>
      </c>
      <c r="F175" s="45" t="s">
        <v>115</v>
      </c>
      <c r="G175" s="46" t="s">
        <v>115</v>
      </c>
      <c r="H175" s="47" t="s">
        <v>19</v>
      </c>
      <c r="I175" s="48" t="s">
        <v>114</v>
      </c>
      <c r="J175" s="35"/>
    </row>
    <row r="176" spans="1:10" ht="23.1" customHeight="1" x14ac:dyDescent="0.2">
      <c r="A176" s="8"/>
      <c r="B176" s="36"/>
      <c r="C176" s="37"/>
      <c r="D176" s="38"/>
      <c r="E176" s="57"/>
      <c r="F176" s="38" t="s">
        <v>276</v>
      </c>
      <c r="G176" s="39" t="s">
        <v>422</v>
      </c>
      <c r="H176" s="57" t="s">
        <v>20</v>
      </c>
      <c r="I176" s="38" t="s">
        <v>288</v>
      </c>
    </row>
    <row r="177" spans="1:10" ht="23.1" customHeight="1" x14ac:dyDescent="0.2">
      <c r="A177" s="7">
        <v>21</v>
      </c>
      <c r="B177" s="41" t="s">
        <v>111</v>
      </c>
      <c r="C177" s="42">
        <v>3470</v>
      </c>
      <c r="D177" s="43">
        <v>3470</v>
      </c>
      <c r="E177" s="44" t="s">
        <v>473</v>
      </c>
      <c r="F177" s="45" t="s">
        <v>115</v>
      </c>
      <c r="G177" s="46" t="s">
        <v>115</v>
      </c>
      <c r="H177" s="47" t="s">
        <v>19</v>
      </c>
      <c r="I177" s="48" t="s">
        <v>117</v>
      </c>
      <c r="J177" s="35"/>
    </row>
    <row r="178" spans="1:10" ht="23.1" customHeight="1" x14ac:dyDescent="0.2">
      <c r="A178" s="8"/>
      <c r="B178" s="36"/>
      <c r="C178" s="37"/>
      <c r="D178" s="38"/>
      <c r="E178" s="39"/>
      <c r="F178" s="38" t="s">
        <v>277</v>
      </c>
      <c r="G178" s="39" t="s">
        <v>423</v>
      </c>
      <c r="H178" s="40" t="s">
        <v>20</v>
      </c>
      <c r="I178" s="38" t="s">
        <v>288</v>
      </c>
    </row>
    <row r="179" spans="1:10" ht="23.1" customHeight="1" x14ac:dyDescent="0.2">
      <c r="A179" s="7">
        <v>22</v>
      </c>
      <c r="B179" s="41" t="s">
        <v>40</v>
      </c>
      <c r="C179" s="42">
        <v>2400</v>
      </c>
      <c r="D179" s="43">
        <v>2400</v>
      </c>
      <c r="E179" s="44" t="s">
        <v>473</v>
      </c>
      <c r="F179" s="45" t="s">
        <v>109</v>
      </c>
      <c r="G179" s="46" t="s">
        <v>109</v>
      </c>
      <c r="H179" s="47" t="s">
        <v>19</v>
      </c>
      <c r="I179" s="48" t="s">
        <v>118</v>
      </c>
      <c r="J179" s="35"/>
    </row>
    <row r="180" spans="1:10" ht="23.1" customHeight="1" x14ac:dyDescent="0.2">
      <c r="A180" s="8"/>
      <c r="B180" s="36"/>
      <c r="C180" s="37"/>
      <c r="D180" s="38"/>
      <c r="E180" s="39"/>
      <c r="F180" s="38" t="s">
        <v>255</v>
      </c>
      <c r="G180" s="39" t="s">
        <v>407</v>
      </c>
      <c r="H180" s="40" t="s">
        <v>20</v>
      </c>
      <c r="I180" s="38" t="s">
        <v>288</v>
      </c>
    </row>
    <row r="181" spans="1:10" ht="23.1" customHeight="1" x14ac:dyDescent="0.2">
      <c r="A181" s="7">
        <v>23</v>
      </c>
      <c r="B181" s="41" t="s">
        <v>40</v>
      </c>
      <c r="C181" s="42">
        <v>1000</v>
      </c>
      <c r="D181" s="43">
        <v>1000</v>
      </c>
      <c r="E181" s="44" t="s">
        <v>473</v>
      </c>
      <c r="F181" s="45" t="s">
        <v>120</v>
      </c>
      <c r="G181" s="46" t="s">
        <v>120</v>
      </c>
      <c r="H181" s="47" t="s">
        <v>19</v>
      </c>
      <c r="I181" s="48" t="s">
        <v>119</v>
      </c>
      <c r="J181" s="35"/>
    </row>
    <row r="182" spans="1:10" ht="23.1" customHeight="1" x14ac:dyDescent="0.2">
      <c r="A182" s="8"/>
      <c r="B182" s="36"/>
      <c r="C182" s="37"/>
      <c r="D182" s="38"/>
      <c r="E182" s="39"/>
      <c r="F182" s="38" t="s">
        <v>278</v>
      </c>
      <c r="G182" s="39" t="s">
        <v>440</v>
      </c>
      <c r="H182" s="40" t="s">
        <v>20</v>
      </c>
      <c r="I182" s="38" t="s">
        <v>288</v>
      </c>
    </row>
    <row r="183" spans="1:10" ht="23.1" customHeight="1" x14ac:dyDescent="0.2">
      <c r="A183" s="7">
        <v>24</v>
      </c>
      <c r="B183" s="41" t="s">
        <v>40</v>
      </c>
      <c r="C183" s="42">
        <v>30000</v>
      </c>
      <c r="D183" s="43">
        <v>30000</v>
      </c>
      <c r="E183" s="44" t="s">
        <v>473</v>
      </c>
      <c r="F183" s="45" t="s">
        <v>42</v>
      </c>
      <c r="G183" s="46" t="s">
        <v>42</v>
      </c>
      <c r="H183" s="47" t="s">
        <v>19</v>
      </c>
      <c r="I183" s="48" t="s">
        <v>121</v>
      </c>
      <c r="J183" s="35"/>
    </row>
    <row r="184" spans="1:10" ht="23.1" customHeight="1" x14ac:dyDescent="0.2">
      <c r="A184" s="8"/>
      <c r="B184" s="36"/>
      <c r="C184" s="37"/>
      <c r="D184" s="38"/>
      <c r="E184" s="39"/>
      <c r="F184" s="38" t="s">
        <v>25</v>
      </c>
      <c r="G184" s="39" t="s">
        <v>382</v>
      </c>
      <c r="H184" s="40" t="s">
        <v>20</v>
      </c>
      <c r="I184" s="38" t="s">
        <v>289</v>
      </c>
    </row>
    <row r="185" spans="1:10" ht="23.1" customHeight="1" x14ac:dyDescent="0.2">
      <c r="A185" s="7">
        <v>25</v>
      </c>
      <c r="B185" s="41" t="s">
        <v>280</v>
      </c>
      <c r="C185" s="42">
        <v>30000</v>
      </c>
      <c r="D185" s="43">
        <v>30000</v>
      </c>
      <c r="E185" s="44" t="s">
        <v>473</v>
      </c>
      <c r="F185" s="45" t="s">
        <v>45</v>
      </c>
      <c r="G185" s="46" t="s">
        <v>45</v>
      </c>
      <c r="H185" s="47" t="s">
        <v>19</v>
      </c>
      <c r="I185" s="48" t="s">
        <v>122</v>
      </c>
      <c r="J185" s="35"/>
    </row>
    <row r="186" spans="1:10" ht="23.1" customHeight="1" x14ac:dyDescent="0.2">
      <c r="A186" s="8"/>
      <c r="B186" s="36"/>
      <c r="C186" s="37"/>
      <c r="D186" s="38"/>
      <c r="E186" s="39"/>
      <c r="F186" s="38" t="s">
        <v>25</v>
      </c>
      <c r="G186" s="39" t="s">
        <v>382</v>
      </c>
      <c r="H186" s="40" t="s">
        <v>20</v>
      </c>
      <c r="I186" s="38" t="s">
        <v>289</v>
      </c>
    </row>
    <row r="187" spans="1:10" ht="23.1" customHeight="1" x14ac:dyDescent="0.2">
      <c r="A187" s="7">
        <v>26</v>
      </c>
      <c r="B187" s="41" t="s">
        <v>280</v>
      </c>
      <c r="C187" s="42">
        <v>30000</v>
      </c>
      <c r="D187" s="43">
        <v>30000</v>
      </c>
      <c r="E187" s="44" t="s">
        <v>473</v>
      </c>
      <c r="F187" s="45" t="s">
        <v>50</v>
      </c>
      <c r="G187" s="46" t="s">
        <v>50</v>
      </c>
      <c r="H187" s="47" t="s">
        <v>19</v>
      </c>
      <c r="I187" s="48" t="s">
        <v>123</v>
      </c>
      <c r="J187" s="35"/>
    </row>
    <row r="188" spans="1:10" ht="23.1" customHeight="1" x14ac:dyDescent="0.2">
      <c r="A188" s="8"/>
      <c r="B188" s="36"/>
      <c r="C188" s="37"/>
      <c r="D188" s="38"/>
      <c r="E188" s="39"/>
      <c r="F188" s="38" t="s">
        <v>25</v>
      </c>
      <c r="G188" s="39" t="s">
        <v>382</v>
      </c>
      <c r="H188" s="40" t="s">
        <v>20</v>
      </c>
      <c r="I188" s="38" t="s">
        <v>289</v>
      </c>
    </row>
    <row r="189" spans="1:10" ht="23.1" customHeight="1" x14ac:dyDescent="0.2">
      <c r="A189" s="7">
        <v>27</v>
      </c>
      <c r="B189" s="41" t="s">
        <v>126</v>
      </c>
      <c r="C189" s="42">
        <v>50000</v>
      </c>
      <c r="D189" s="43">
        <v>50000</v>
      </c>
      <c r="E189" s="30" t="s">
        <v>473</v>
      </c>
      <c r="F189" s="45" t="s">
        <v>125</v>
      </c>
      <c r="G189" s="46" t="s">
        <v>125</v>
      </c>
      <c r="H189" s="47" t="s">
        <v>19</v>
      </c>
      <c r="I189" s="48" t="s">
        <v>124</v>
      </c>
      <c r="J189" s="35"/>
    </row>
    <row r="190" spans="1:10" ht="23.1" customHeight="1" x14ac:dyDescent="0.2">
      <c r="A190" s="8"/>
      <c r="B190" s="36"/>
      <c r="C190" s="37"/>
      <c r="D190" s="38"/>
      <c r="E190" s="57"/>
      <c r="F190" s="38" t="s">
        <v>279</v>
      </c>
      <c r="G190" s="39" t="s">
        <v>439</v>
      </c>
      <c r="H190" s="57" t="s">
        <v>20</v>
      </c>
      <c r="I190" s="38" t="s">
        <v>289</v>
      </c>
    </row>
    <row r="191" spans="1:10" ht="23.1" customHeight="1" x14ac:dyDescent="0.2">
      <c r="A191" s="7">
        <v>28</v>
      </c>
      <c r="B191" s="41" t="s">
        <v>280</v>
      </c>
      <c r="C191" s="42">
        <v>30000</v>
      </c>
      <c r="D191" s="43">
        <v>30000</v>
      </c>
      <c r="E191" s="30" t="s">
        <v>473</v>
      </c>
      <c r="F191" s="45" t="s">
        <v>43</v>
      </c>
      <c r="G191" s="46" t="s">
        <v>43</v>
      </c>
      <c r="H191" s="47" t="s">
        <v>19</v>
      </c>
      <c r="I191" s="48" t="s">
        <v>137</v>
      </c>
      <c r="J191" s="35"/>
    </row>
    <row r="192" spans="1:10" ht="23.1" customHeight="1" x14ac:dyDescent="0.2">
      <c r="A192" s="8"/>
      <c r="B192" s="36"/>
      <c r="C192" s="37"/>
      <c r="D192" s="38"/>
      <c r="E192" s="57"/>
      <c r="F192" s="38" t="s">
        <v>25</v>
      </c>
      <c r="G192" s="39" t="s">
        <v>382</v>
      </c>
      <c r="H192" s="57" t="s">
        <v>20</v>
      </c>
      <c r="I192" s="38" t="s">
        <v>289</v>
      </c>
    </row>
    <row r="193" spans="1:19" s="23" customFormat="1" ht="23.1" customHeight="1" x14ac:dyDescent="0.2">
      <c r="A193" s="10" t="s">
        <v>12</v>
      </c>
      <c r="B193" s="10" t="s">
        <v>13</v>
      </c>
      <c r="C193" s="54" t="s">
        <v>483</v>
      </c>
      <c r="D193" s="55" t="s">
        <v>14</v>
      </c>
      <c r="E193" s="10" t="s">
        <v>15</v>
      </c>
      <c r="F193" s="10" t="s">
        <v>475</v>
      </c>
      <c r="G193" s="10" t="s">
        <v>477</v>
      </c>
      <c r="H193" s="55" t="s">
        <v>16</v>
      </c>
      <c r="I193" s="83" t="s">
        <v>485</v>
      </c>
    </row>
    <row r="194" spans="1:19" ht="23.1" customHeight="1" x14ac:dyDescent="0.2">
      <c r="A194" s="6"/>
      <c r="B194" s="56"/>
      <c r="C194" s="56" t="s">
        <v>484</v>
      </c>
      <c r="D194" s="6" t="s">
        <v>17</v>
      </c>
      <c r="E194" s="56"/>
      <c r="F194" s="56" t="s">
        <v>476</v>
      </c>
      <c r="G194" s="56" t="s">
        <v>478</v>
      </c>
      <c r="H194" s="6" t="s">
        <v>18</v>
      </c>
      <c r="I194" s="26" t="s">
        <v>486</v>
      </c>
    </row>
    <row r="195" spans="1:19" ht="23.1" customHeight="1" x14ac:dyDescent="0.2">
      <c r="A195" s="7">
        <v>29</v>
      </c>
      <c r="B195" s="41" t="s">
        <v>280</v>
      </c>
      <c r="C195" s="42">
        <v>27000</v>
      </c>
      <c r="D195" s="43">
        <v>27000</v>
      </c>
      <c r="E195" s="30" t="s">
        <v>473</v>
      </c>
      <c r="F195" s="45" t="s">
        <v>48</v>
      </c>
      <c r="G195" s="46" t="s">
        <v>48</v>
      </c>
      <c r="H195" s="47" t="s">
        <v>19</v>
      </c>
      <c r="I195" s="48" t="s">
        <v>281</v>
      </c>
      <c r="J195" s="35"/>
    </row>
    <row r="196" spans="1:19" ht="23.1" customHeight="1" x14ac:dyDescent="0.2">
      <c r="A196" s="8"/>
      <c r="B196" s="36"/>
      <c r="C196" s="37"/>
      <c r="D196" s="38"/>
      <c r="E196" s="57"/>
      <c r="F196" s="38" t="s">
        <v>217</v>
      </c>
      <c r="G196" s="39" t="s">
        <v>383</v>
      </c>
      <c r="H196" s="57" t="s">
        <v>20</v>
      </c>
      <c r="I196" s="38" t="s">
        <v>289</v>
      </c>
    </row>
    <row r="197" spans="1:19" ht="23.1" customHeight="1" x14ac:dyDescent="0.2">
      <c r="C197" s="76">
        <f>SUM(C134:C196)</f>
        <v>384679</v>
      </c>
    </row>
    <row r="198" spans="1:19" ht="23.1" customHeight="1" x14ac:dyDescent="0.2">
      <c r="A198" s="14" t="s">
        <v>487</v>
      </c>
      <c r="B198" s="15"/>
      <c r="C198" s="15"/>
      <c r="D198" s="15"/>
      <c r="E198" s="15"/>
      <c r="F198" s="15"/>
      <c r="G198" s="15"/>
      <c r="H198" s="15"/>
      <c r="I198" s="15"/>
      <c r="J198" s="16"/>
      <c r="K198" s="16"/>
      <c r="L198" s="16"/>
      <c r="M198" s="16"/>
      <c r="N198" s="16"/>
      <c r="O198" s="16"/>
      <c r="P198" s="16"/>
      <c r="Q198" s="16"/>
      <c r="R198" s="16"/>
      <c r="S198" s="16"/>
    </row>
    <row r="199" spans="1:19" ht="23.1" customHeight="1" x14ac:dyDescent="0.2">
      <c r="A199" s="15" t="s">
        <v>510</v>
      </c>
      <c r="B199" s="15"/>
      <c r="C199" s="15"/>
      <c r="D199" s="15"/>
      <c r="E199" s="15"/>
      <c r="F199" s="15"/>
      <c r="G199" s="15"/>
      <c r="H199" s="15"/>
      <c r="I199" s="15"/>
      <c r="J199" s="16"/>
      <c r="K199" s="16"/>
      <c r="L199" s="16"/>
      <c r="M199" s="16"/>
      <c r="N199" s="16"/>
      <c r="O199" s="16"/>
      <c r="P199" s="16"/>
      <c r="Q199" s="16"/>
      <c r="R199" s="16"/>
      <c r="S199" s="16"/>
    </row>
    <row r="200" spans="1:19" ht="23.1" customHeight="1" x14ac:dyDescent="0.2">
      <c r="A200" s="17"/>
      <c r="B200" s="64" t="s">
        <v>0</v>
      </c>
      <c r="C200" s="64"/>
      <c r="D200" s="52"/>
      <c r="E200" s="52"/>
      <c r="F200" s="52"/>
      <c r="G200" s="52"/>
      <c r="H200" s="52"/>
      <c r="I200" s="52"/>
      <c r="J200" s="16"/>
      <c r="K200" s="16"/>
      <c r="L200" s="16"/>
      <c r="M200" s="16"/>
      <c r="N200" s="16"/>
      <c r="O200" s="16"/>
      <c r="P200" s="16"/>
      <c r="Q200" s="16"/>
      <c r="R200" s="16"/>
      <c r="S200" s="16"/>
    </row>
    <row r="201" spans="1:19" ht="23.1" customHeight="1" x14ac:dyDescent="0.55000000000000004">
      <c r="A201" s="17"/>
      <c r="C201" s="66" t="s">
        <v>1</v>
      </c>
      <c r="D201" s="66"/>
      <c r="E201" s="77" t="s">
        <v>2</v>
      </c>
      <c r="F201" s="1" t="s">
        <v>3</v>
      </c>
      <c r="G201" s="52"/>
      <c r="H201" s="68" t="s">
        <v>10</v>
      </c>
      <c r="I201" s="69" t="s">
        <v>501</v>
      </c>
      <c r="J201" s="16"/>
      <c r="K201" s="16"/>
      <c r="L201" s="16"/>
      <c r="M201" s="16"/>
      <c r="N201" s="16"/>
      <c r="O201" s="16"/>
      <c r="P201" s="16"/>
      <c r="Q201" s="16"/>
      <c r="R201" s="16"/>
      <c r="S201" s="16"/>
    </row>
    <row r="202" spans="1:19" ht="23.1" customHeight="1" x14ac:dyDescent="0.55000000000000004">
      <c r="A202" s="17"/>
      <c r="C202" s="67" t="s">
        <v>4</v>
      </c>
      <c r="D202" s="67"/>
      <c r="E202" s="78"/>
      <c r="F202" s="3"/>
      <c r="G202" s="52"/>
      <c r="H202" s="68" t="s">
        <v>11</v>
      </c>
      <c r="I202" s="69" t="s">
        <v>501</v>
      </c>
      <c r="J202" s="16"/>
      <c r="K202" s="16"/>
      <c r="L202" s="16"/>
      <c r="M202" s="16"/>
      <c r="N202" s="16"/>
      <c r="O202" s="16"/>
      <c r="P202" s="16"/>
      <c r="Q202" s="16"/>
      <c r="R202" s="16"/>
      <c r="S202" s="16"/>
    </row>
    <row r="203" spans="1:19" ht="23.1" customHeight="1" x14ac:dyDescent="0.55000000000000004">
      <c r="A203" s="17"/>
      <c r="C203" s="67" t="s">
        <v>5</v>
      </c>
      <c r="D203" s="67"/>
      <c r="E203" s="78"/>
      <c r="F203" s="3"/>
      <c r="G203" s="52"/>
      <c r="H203" s="52"/>
      <c r="I203" s="52"/>
      <c r="J203" s="16"/>
      <c r="K203" s="16"/>
      <c r="L203" s="16"/>
      <c r="M203" s="16"/>
      <c r="N203" s="16"/>
      <c r="O203" s="16"/>
      <c r="P203" s="16"/>
      <c r="Q203" s="16"/>
      <c r="R203" s="16"/>
      <c r="S203" s="16"/>
    </row>
    <row r="204" spans="1:19" ht="23.1" customHeight="1" x14ac:dyDescent="0.55000000000000004">
      <c r="A204" s="17"/>
      <c r="C204" s="67" t="s">
        <v>6</v>
      </c>
      <c r="D204" s="67"/>
      <c r="E204" s="79">
        <v>29</v>
      </c>
      <c r="F204" s="3">
        <f>+C197</f>
        <v>384679</v>
      </c>
      <c r="G204" s="52"/>
      <c r="H204" s="52"/>
      <c r="I204" s="52"/>
      <c r="J204" s="16"/>
      <c r="K204" s="16"/>
      <c r="L204" s="16"/>
      <c r="M204" s="16"/>
      <c r="N204" s="16"/>
      <c r="O204" s="16"/>
      <c r="P204" s="16"/>
      <c r="Q204" s="16"/>
      <c r="R204" s="16"/>
      <c r="S204" s="16"/>
    </row>
    <row r="205" spans="1:19" ht="23.1" customHeight="1" x14ac:dyDescent="0.55000000000000004">
      <c r="A205" s="17"/>
      <c r="C205" s="67" t="s">
        <v>7</v>
      </c>
      <c r="D205" s="67"/>
      <c r="E205" s="78"/>
      <c r="F205" s="2"/>
      <c r="G205" s="52"/>
      <c r="H205" s="52"/>
      <c r="I205" s="52"/>
      <c r="J205" s="16"/>
      <c r="K205" s="16"/>
      <c r="L205" s="16"/>
      <c r="M205" s="16"/>
      <c r="N205" s="16"/>
      <c r="O205" s="16"/>
      <c r="P205" s="16"/>
      <c r="Q205" s="16"/>
      <c r="R205" s="16"/>
      <c r="S205" s="16"/>
    </row>
    <row r="206" spans="1:19" ht="23.1" customHeight="1" x14ac:dyDescent="0.55000000000000004">
      <c r="A206" s="17"/>
      <c r="C206" s="67" t="s">
        <v>8</v>
      </c>
      <c r="D206" s="67"/>
      <c r="E206" s="78"/>
      <c r="F206" s="2"/>
      <c r="G206" s="52"/>
      <c r="H206" s="52"/>
      <c r="I206" s="52"/>
      <c r="J206" s="16"/>
      <c r="K206" s="16"/>
      <c r="L206" s="16"/>
      <c r="M206" s="16"/>
      <c r="N206" s="16"/>
      <c r="O206" s="16"/>
      <c r="P206" s="16"/>
      <c r="Q206" s="16"/>
      <c r="R206" s="16"/>
      <c r="S206" s="16"/>
    </row>
    <row r="207" spans="1:19" ht="23.1" customHeight="1" x14ac:dyDescent="0.55000000000000004">
      <c r="A207" s="17"/>
      <c r="C207" s="65" t="s">
        <v>9</v>
      </c>
      <c r="D207" s="65"/>
      <c r="E207" s="80">
        <f>SUM(E202:E205)</f>
        <v>29</v>
      </c>
      <c r="F207" s="3">
        <f>SUM(F202:F206)</f>
        <v>384679</v>
      </c>
      <c r="G207" s="52"/>
      <c r="H207" s="52"/>
      <c r="I207" s="52"/>
      <c r="J207" s="16"/>
      <c r="K207" s="16"/>
      <c r="L207" s="16"/>
      <c r="M207" s="16"/>
      <c r="N207" s="16"/>
      <c r="O207" s="16"/>
      <c r="P207" s="16"/>
      <c r="Q207" s="16"/>
      <c r="R207" s="16"/>
      <c r="S207" s="16"/>
    </row>
    <row r="208" spans="1:19" ht="23.1" customHeight="1" x14ac:dyDescent="0.2">
      <c r="A208" s="17"/>
      <c r="B208" s="52"/>
      <c r="C208" s="52"/>
      <c r="D208" s="52"/>
      <c r="E208" s="52"/>
      <c r="F208" s="52"/>
      <c r="G208" s="52"/>
      <c r="H208" s="52"/>
      <c r="I208" s="52"/>
      <c r="J208" s="16"/>
      <c r="K208" s="16"/>
      <c r="L208" s="16"/>
      <c r="M208" s="16"/>
      <c r="N208" s="16"/>
      <c r="O208" s="16"/>
      <c r="P208" s="16"/>
      <c r="Q208" s="16"/>
      <c r="R208" s="16"/>
      <c r="S208" s="16"/>
    </row>
    <row r="209" spans="1:19" ht="23.1" customHeight="1" x14ac:dyDescent="0.2">
      <c r="A209" s="17"/>
      <c r="B209" s="52"/>
      <c r="C209" s="52"/>
      <c r="D209" s="52"/>
      <c r="E209" s="52"/>
      <c r="F209" s="52"/>
      <c r="G209" s="52"/>
      <c r="H209" s="52"/>
      <c r="I209" s="52"/>
      <c r="J209" s="16"/>
      <c r="K209" s="16"/>
      <c r="L209" s="16"/>
      <c r="M209" s="16"/>
      <c r="N209" s="16"/>
      <c r="O209" s="16"/>
      <c r="P209" s="16"/>
      <c r="Q209" s="16"/>
      <c r="R209" s="16"/>
      <c r="S209" s="16"/>
    </row>
    <row r="225" spans="1:9" ht="23.1" customHeight="1" x14ac:dyDescent="0.2">
      <c r="A225" s="14" t="s">
        <v>290</v>
      </c>
      <c r="B225" s="15"/>
      <c r="C225" s="15"/>
      <c r="D225" s="15"/>
      <c r="E225" s="15"/>
      <c r="F225" s="15"/>
      <c r="G225" s="15"/>
      <c r="H225" s="15"/>
      <c r="I225" s="15"/>
    </row>
    <row r="226" spans="1:9" ht="23.1" customHeight="1" x14ac:dyDescent="0.2">
      <c r="A226" s="15" t="s">
        <v>231</v>
      </c>
      <c r="B226" s="15"/>
      <c r="C226" s="15"/>
      <c r="D226" s="15"/>
      <c r="E226" s="15"/>
      <c r="F226" s="15"/>
      <c r="G226" s="15"/>
      <c r="H226" s="15"/>
      <c r="I226" s="15"/>
    </row>
    <row r="227" spans="1:9" ht="23.1" customHeight="1" x14ac:dyDescent="0.2">
      <c r="A227" s="53" t="s">
        <v>291</v>
      </c>
      <c r="B227" s="53"/>
      <c r="C227" s="53"/>
      <c r="D227" s="53"/>
      <c r="E227" s="53"/>
      <c r="F227" s="53"/>
      <c r="G227" s="53"/>
      <c r="H227" s="53"/>
      <c r="I227" s="53"/>
    </row>
    <row r="228" spans="1:9" s="23" customFormat="1" ht="23.1" customHeight="1" x14ac:dyDescent="0.2">
      <c r="A228" s="10" t="s">
        <v>12</v>
      </c>
      <c r="B228" s="10" t="s">
        <v>13</v>
      </c>
      <c r="C228" s="54" t="s">
        <v>483</v>
      </c>
      <c r="D228" s="55" t="s">
        <v>14</v>
      </c>
      <c r="E228" s="10" t="s">
        <v>15</v>
      </c>
      <c r="F228" s="10" t="s">
        <v>475</v>
      </c>
      <c r="G228" s="10" t="s">
        <v>477</v>
      </c>
      <c r="H228" s="55" t="s">
        <v>16</v>
      </c>
      <c r="I228" s="22" t="s">
        <v>485</v>
      </c>
    </row>
    <row r="229" spans="1:9" ht="23.1" customHeight="1" x14ac:dyDescent="0.2">
      <c r="A229" s="6"/>
      <c r="B229" s="56"/>
      <c r="C229" s="56" t="s">
        <v>484</v>
      </c>
      <c r="D229" s="6" t="s">
        <v>17</v>
      </c>
      <c r="E229" s="56"/>
      <c r="F229" s="56" t="s">
        <v>476</v>
      </c>
      <c r="G229" s="56" t="s">
        <v>478</v>
      </c>
      <c r="H229" s="6" t="s">
        <v>18</v>
      </c>
      <c r="I229" s="26" t="s">
        <v>486</v>
      </c>
    </row>
    <row r="230" spans="1:9" ht="23.1" customHeight="1" x14ac:dyDescent="0.2">
      <c r="A230" s="7">
        <v>1</v>
      </c>
      <c r="B230" s="41" t="s">
        <v>511</v>
      </c>
      <c r="C230" s="42">
        <v>17300</v>
      </c>
      <c r="D230" s="43">
        <v>17300</v>
      </c>
      <c r="E230" s="44" t="s">
        <v>473</v>
      </c>
      <c r="F230" s="45" t="s">
        <v>128</v>
      </c>
      <c r="G230" s="46" t="s">
        <v>128</v>
      </c>
      <c r="H230" s="47" t="s">
        <v>19</v>
      </c>
      <c r="I230" s="48" t="s">
        <v>127</v>
      </c>
    </row>
    <row r="231" spans="1:9" ht="23.1" customHeight="1" x14ac:dyDescent="0.2">
      <c r="A231" s="8"/>
      <c r="B231" s="36"/>
      <c r="C231" s="37"/>
      <c r="D231" s="38"/>
      <c r="E231" s="39"/>
      <c r="F231" s="50" t="s">
        <v>292</v>
      </c>
      <c r="G231" s="39" t="s">
        <v>442</v>
      </c>
      <c r="H231" s="40" t="s">
        <v>20</v>
      </c>
      <c r="I231" s="38" t="s">
        <v>301</v>
      </c>
    </row>
    <row r="232" spans="1:9" ht="23.1" customHeight="1" x14ac:dyDescent="0.2">
      <c r="A232" s="7">
        <v>2</v>
      </c>
      <c r="B232" s="41" t="s">
        <v>130</v>
      </c>
      <c r="C232" s="42">
        <v>6400</v>
      </c>
      <c r="D232" s="43">
        <v>6400</v>
      </c>
      <c r="E232" s="44" t="s">
        <v>473</v>
      </c>
      <c r="F232" s="45" t="s">
        <v>89</v>
      </c>
      <c r="G232" s="46" t="s">
        <v>89</v>
      </c>
      <c r="H232" s="47" t="s">
        <v>19</v>
      </c>
      <c r="I232" s="48" t="s">
        <v>129</v>
      </c>
    </row>
    <row r="233" spans="1:9" ht="23.1" customHeight="1" x14ac:dyDescent="0.2">
      <c r="A233" s="8"/>
      <c r="B233" s="36"/>
      <c r="C233" s="37"/>
      <c r="D233" s="38"/>
      <c r="E233" s="39"/>
      <c r="F233" s="50" t="s">
        <v>293</v>
      </c>
      <c r="G233" s="39" t="s">
        <v>424</v>
      </c>
      <c r="H233" s="40" t="s">
        <v>20</v>
      </c>
      <c r="I233" s="38" t="s">
        <v>301</v>
      </c>
    </row>
    <row r="234" spans="1:9" ht="23.1" customHeight="1" x14ac:dyDescent="0.2">
      <c r="A234" s="7">
        <v>3</v>
      </c>
      <c r="B234" s="41" t="s">
        <v>132</v>
      </c>
      <c r="C234" s="42">
        <v>26250</v>
      </c>
      <c r="D234" s="43">
        <v>26250</v>
      </c>
      <c r="E234" s="44" t="s">
        <v>473</v>
      </c>
      <c r="F234" s="45" t="s">
        <v>37</v>
      </c>
      <c r="G234" s="46" t="s">
        <v>37</v>
      </c>
      <c r="H234" s="47" t="s">
        <v>19</v>
      </c>
      <c r="I234" s="48" t="s">
        <v>131</v>
      </c>
    </row>
    <row r="235" spans="1:9" ht="23.1" customHeight="1" x14ac:dyDescent="0.2">
      <c r="A235" s="8"/>
      <c r="B235" s="36"/>
      <c r="C235" s="37"/>
      <c r="D235" s="38"/>
      <c r="E235" s="39"/>
      <c r="F235" s="50" t="s">
        <v>294</v>
      </c>
      <c r="G235" s="39" t="s">
        <v>446</v>
      </c>
      <c r="H235" s="40" t="s">
        <v>20</v>
      </c>
      <c r="I235" s="38" t="s">
        <v>302</v>
      </c>
    </row>
    <row r="236" spans="1:9" ht="23.1" customHeight="1" x14ac:dyDescent="0.2">
      <c r="A236" s="7">
        <v>4</v>
      </c>
      <c r="B236" s="41" t="s">
        <v>40</v>
      </c>
      <c r="C236" s="42">
        <v>6798</v>
      </c>
      <c r="D236" s="43">
        <v>6798</v>
      </c>
      <c r="E236" s="44" t="s">
        <v>473</v>
      </c>
      <c r="F236" s="45" t="s">
        <v>109</v>
      </c>
      <c r="G236" s="46" t="s">
        <v>109</v>
      </c>
      <c r="H236" s="47" t="s">
        <v>19</v>
      </c>
      <c r="I236" s="48" t="s">
        <v>133</v>
      </c>
    </row>
    <row r="237" spans="1:9" ht="23.1" customHeight="1" x14ac:dyDescent="0.2">
      <c r="A237" s="8"/>
      <c r="B237" s="36"/>
      <c r="C237" s="37"/>
      <c r="D237" s="38"/>
      <c r="E237" s="39"/>
      <c r="F237" s="50" t="s">
        <v>295</v>
      </c>
      <c r="G237" s="39" t="s">
        <v>445</v>
      </c>
      <c r="H237" s="40" t="s">
        <v>20</v>
      </c>
      <c r="I237" s="38" t="s">
        <v>303</v>
      </c>
    </row>
    <row r="238" spans="1:9" ht="23.1" customHeight="1" x14ac:dyDescent="0.2">
      <c r="A238" s="7">
        <v>5</v>
      </c>
      <c r="B238" s="41" t="s">
        <v>40</v>
      </c>
      <c r="C238" s="42">
        <v>375</v>
      </c>
      <c r="D238" s="43">
        <v>375</v>
      </c>
      <c r="E238" s="30" t="s">
        <v>473</v>
      </c>
      <c r="F238" s="45" t="s">
        <v>109</v>
      </c>
      <c r="G238" s="46" t="s">
        <v>109</v>
      </c>
      <c r="H238" s="47" t="s">
        <v>19</v>
      </c>
      <c r="I238" s="48" t="s">
        <v>134</v>
      </c>
    </row>
    <row r="239" spans="1:9" ht="23.1" customHeight="1" x14ac:dyDescent="0.2">
      <c r="A239" s="8"/>
      <c r="B239" s="36"/>
      <c r="C239" s="37"/>
      <c r="D239" s="38"/>
      <c r="E239" s="57"/>
      <c r="F239" s="50" t="s">
        <v>296</v>
      </c>
      <c r="G239" s="39" t="s">
        <v>444</v>
      </c>
      <c r="H239" s="57" t="s">
        <v>20</v>
      </c>
      <c r="I239" s="38" t="s">
        <v>304</v>
      </c>
    </row>
    <row r="240" spans="1:9" ht="23.1" customHeight="1" x14ac:dyDescent="0.2">
      <c r="A240" s="7">
        <v>6</v>
      </c>
      <c r="B240" s="41" t="s">
        <v>40</v>
      </c>
      <c r="C240" s="42">
        <v>29000</v>
      </c>
      <c r="D240" s="43">
        <v>29000</v>
      </c>
      <c r="E240" s="44" t="s">
        <v>473</v>
      </c>
      <c r="F240" s="45" t="s">
        <v>136</v>
      </c>
      <c r="G240" s="46" t="s">
        <v>136</v>
      </c>
      <c r="H240" s="47" t="s">
        <v>19</v>
      </c>
      <c r="I240" s="48" t="s">
        <v>135</v>
      </c>
    </row>
    <row r="241" spans="1:9" ht="23.1" customHeight="1" x14ac:dyDescent="0.2">
      <c r="A241" s="8"/>
      <c r="B241" s="36"/>
      <c r="C241" s="37"/>
      <c r="D241" s="38"/>
      <c r="E241" s="39"/>
      <c r="F241" s="50" t="s">
        <v>297</v>
      </c>
      <c r="G241" s="39" t="s">
        <v>443</v>
      </c>
      <c r="H241" s="40" t="s">
        <v>20</v>
      </c>
      <c r="I241" s="38" t="s">
        <v>304</v>
      </c>
    </row>
    <row r="242" spans="1:9" ht="23.1" customHeight="1" x14ac:dyDescent="0.2">
      <c r="A242" s="7">
        <v>7</v>
      </c>
      <c r="B242" s="41" t="s">
        <v>139</v>
      </c>
      <c r="C242" s="42">
        <v>7800</v>
      </c>
      <c r="D242" s="43">
        <v>7800</v>
      </c>
      <c r="E242" s="44" t="s">
        <v>473</v>
      </c>
      <c r="F242" s="45" t="s">
        <v>481</v>
      </c>
      <c r="G242" s="46" t="s">
        <v>481</v>
      </c>
      <c r="H242" s="47" t="s">
        <v>19</v>
      </c>
      <c r="I242" s="48" t="s">
        <v>138</v>
      </c>
    </row>
    <row r="243" spans="1:9" ht="23.1" customHeight="1" x14ac:dyDescent="0.2">
      <c r="A243" s="8"/>
      <c r="B243" s="36"/>
      <c r="C243" s="37"/>
      <c r="D243" s="38"/>
      <c r="E243" s="39"/>
      <c r="F243" s="50" t="s">
        <v>298</v>
      </c>
      <c r="G243" s="39" t="s">
        <v>425</v>
      </c>
      <c r="H243" s="40" t="s">
        <v>20</v>
      </c>
      <c r="I243" s="38" t="s">
        <v>305</v>
      </c>
    </row>
    <row r="244" spans="1:9" ht="23.1" customHeight="1" x14ac:dyDescent="0.2">
      <c r="A244" s="7">
        <v>8</v>
      </c>
      <c r="B244" s="41" t="s">
        <v>139</v>
      </c>
      <c r="C244" s="42">
        <v>5200</v>
      </c>
      <c r="D244" s="43">
        <v>5200</v>
      </c>
      <c r="E244" s="44" t="s">
        <v>473</v>
      </c>
      <c r="F244" s="45" t="s">
        <v>481</v>
      </c>
      <c r="G244" s="46" t="s">
        <v>481</v>
      </c>
      <c r="H244" s="47" t="s">
        <v>19</v>
      </c>
      <c r="I244" s="48" t="s">
        <v>140</v>
      </c>
    </row>
    <row r="245" spans="1:9" ht="23.1" customHeight="1" x14ac:dyDescent="0.2">
      <c r="A245" s="8"/>
      <c r="B245" s="36"/>
      <c r="C245" s="37"/>
      <c r="D245" s="38"/>
      <c r="E245" s="39"/>
      <c r="F245" s="50" t="s">
        <v>23</v>
      </c>
      <c r="G245" s="39" t="s">
        <v>426</v>
      </c>
      <c r="H245" s="40" t="s">
        <v>20</v>
      </c>
      <c r="I245" s="38" t="s">
        <v>305</v>
      </c>
    </row>
    <row r="246" spans="1:9" ht="23.1" customHeight="1" x14ac:dyDescent="0.2">
      <c r="A246" s="7">
        <v>9</v>
      </c>
      <c r="B246" s="41" t="s">
        <v>96</v>
      </c>
      <c r="C246" s="42">
        <v>7380</v>
      </c>
      <c r="D246" s="43">
        <v>7380</v>
      </c>
      <c r="E246" s="30" t="s">
        <v>473</v>
      </c>
      <c r="F246" s="45" t="s">
        <v>89</v>
      </c>
      <c r="G246" s="46" t="s">
        <v>89</v>
      </c>
      <c r="H246" s="47" t="s">
        <v>19</v>
      </c>
      <c r="I246" s="48" t="s">
        <v>141</v>
      </c>
    </row>
    <row r="247" spans="1:9" ht="23.1" customHeight="1" x14ac:dyDescent="0.2">
      <c r="A247" s="8"/>
      <c r="B247" s="36"/>
      <c r="C247" s="37"/>
      <c r="D247" s="38"/>
      <c r="E247" s="57"/>
      <c r="F247" s="50" t="s">
        <v>299</v>
      </c>
      <c r="G247" s="39" t="s">
        <v>427</v>
      </c>
      <c r="H247" s="57" t="s">
        <v>20</v>
      </c>
      <c r="I247" s="38" t="s">
        <v>305</v>
      </c>
    </row>
    <row r="248" spans="1:9" ht="23.1" customHeight="1" x14ac:dyDescent="0.2">
      <c r="A248" s="7">
        <v>10</v>
      </c>
      <c r="B248" s="41" t="s">
        <v>512</v>
      </c>
      <c r="C248" s="42">
        <v>2100</v>
      </c>
      <c r="D248" s="43">
        <v>2100</v>
      </c>
      <c r="E248" s="30" t="s">
        <v>473</v>
      </c>
      <c r="F248" s="45" t="s">
        <v>143</v>
      </c>
      <c r="G248" s="46" t="s">
        <v>143</v>
      </c>
      <c r="H248" s="47" t="s">
        <v>19</v>
      </c>
      <c r="I248" s="48" t="s">
        <v>142</v>
      </c>
    </row>
    <row r="249" spans="1:9" ht="23.1" customHeight="1" x14ac:dyDescent="0.2">
      <c r="A249" s="8"/>
      <c r="B249" s="36"/>
      <c r="C249" s="37"/>
      <c r="D249" s="38"/>
      <c r="E249" s="57"/>
      <c r="F249" s="50" t="s">
        <v>300</v>
      </c>
      <c r="G249" s="39" t="s">
        <v>428</v>
      </c>
      <c r="H249" s="57" t="s">
        <v>20</v>
      </c>
      <c r="I249" s="38" t="s">
        <v>306</v>
      </c>
    </row>
    <row r="250" spans="1:9" ht="23.1" customHeight="1" x14ac:dyDescent="0.2">
      <c r="C250" s="76">
        <f>SUM(C230:C249)</f>
        <v>108603</v>
      </c>
    </row>
    <row r="251" spans="1:9" ht="23.1" customHeight="1" x14ac:dyDescent="0.2">
      <c r="C251" s="51"/>
    </row>
    <row r="252" spans="1:9" ht="23.1" customHeight="1" x14ac:dyDescent="0.2">
      <c r="C252" s="51"/>
    </row>
    <row r="253" spans="1:9" ht="23.1" customHeight="1" x14ac:dyDescent="0.2">
      <c r="C253" s="51"/>
    </row>
    <row r="254" spans="1:9" ht="23.1" customHeight="1" x14ac:dyDescent="0.2">
      <c r="C254" s="51"/>
    </row>
    <row r="255" spans="1:9" ht="23.1" customHeight="1" x14ac:dyDescent="0.2">
      <c r="C255" s="51"/>
    </row>
    <row r="256" spans="1:9" ht="23.1" customHeight="1" x14ac:dyDescent="0.2">
      <c r="C256" s="51"/>
    </row>
    <row r="257" spans="1:19" ht="23.1" customHeight="1" x14ac:dyDescent="0.2">
      <c r="A257" s="14" t="s">
        <v>487</v>
      </c>
      <c r="B257" s="15"/>
      <c r="C257" s="15"/>
      <c r="D257" s="15"/>
      <c r="E257" s="15"/>
      <c r="F257" s="15"/>
      <c r="G257" s="15"/>
      <c r="H257" s="15"/>
      <c r="I257" s="15"/>
      <c r="J257" s="16"/>
      <c r="K257" s="16"/>
      <c r="L257" s="16"/>
      <c r="M257" s="16"/>
      <c r="N257" s="16"/>
      <c r="O257" s="16"/>
      <c r="P257" s="16"/>
      <c r="Q257" s="16"/>
      <c r="R257" s="16"/>
      <c r="S257" s="16"/>
    </row>
    <row r="258" spans="1:19" ht="23.1" customHeight="1" x14ac:dyDescent="0.2">
      <c r="A258" s="15" t="s">
        <v>513</v>
      </c>
      <c r="B258" s="15"/>
      <c r="C258" s="15"/>
      <c r="D258" s="15"/>
      <c r="E258" s="15"/>
      <c r="F258" s="15"/>
      <c r="G258" s="15"/>
      <c r="H258" s="15"/>
      <c r="I258" s="15"/>
      <c r="J258" s="16"/>
      <c r="K258" s="16"/>
      <c r="L258" s="16"/>
      <c r="M258" s="16"/>
      <c r="N258" s="16"/>
      <c r="O258" s="16"/>
      <c r="P258" s="16"/>
      <c r="Q258" s="16"/>
      <c r="R258" s="16"/>
      <c r="S258" s="16"/>
    </row>
    <row r="259" spans="1:19" ht="23.1" customHeight="1" x14ac:dyDescent="0.2">
      <c r="A259" s="17"/>
      <c r="B259" s="64" t="s">
        <v>0</v>
      </c>
      <c r="C259" s="64"/>
      <c r="D259" s="52"/>
      <c r="E259" s="52"/>
      <c r="F259" s="52"/>
      <c r="G259" s="52"/>
      <c r="H259" s="52"/>
      <c r="I259" s="52"/>
      <c r="J259" s="16"/>
      <c r="K259" s="16"/>
      <c r="L259" s="16"/>
      <c r="M259" s="16"/>
      <c r="N259" s="16"/>
      <c r="O259" s="16"/>
      <c r="P259" s="16"/>
      <c r="Q259" s="16"/>
      <c r="R259" s="16"/>
      <c r="S259" s="16"/>
    </row>
    <row r="260" spans="1:19" ht="23.1" customHeight="1" x14ac:dyDescent="0.55000000000000004">
      <c r="A260" s="17"/>
      <c r="C260" s="66" t="s">
        <v>1</v>
      </c>
      <c r="D260" s="66"/>
      <c r="E260" s="77" t="s">
        <v>2</v>
      </c>
      <c r="F260" s="1" t="s">
        <v>3</v>
      </c>
      <c r="G260" s="52"/>
      <c r="H260" s="68" t="s">
        <v>10</v>
      </c>
      <c r="I260" s="69" t="s">
        <v>501</v>
      </c>
      <c r="J260" s="16"/>
      <c r="K260" s="16"/>
      <c r="L260" s="16"/>
      <c r="M260" s="16"/>
      <c r="N260" s="16"/>
      <c r="O260" s="16"/>
      <c r="P260" s="16"/>
      <c r="Q260" s="16"/>
      <c r="R260" s="16"/>
      <c r="S260" s="16"/>
    </row>
    <row r="261" spans="1:19" ht="23.1" customHeight="1" x14ac:dyDescent="0.55000000000000004">
      <c r="A261" s="17"/>
      <c r="C261" s="67" t="s">
        <v>4</v>
      </c>
      <c r="D261" s="67"/>
      <c r="E261" s="78"/>
      <c r="F261" s="3"/>
      <c r="G261" s="52"/>
      <c r="H261" s="68" t="s">
        <v>11</v>
      </c>
      <c r="I261" s="69" t="s">
        <v>501</v>
      </c>
      <c r="J261" s="16"/>
      <c r="K261" s="16"/>
      <c r="L261" s="16"/>
      <c r="M261" s="16"/>
      <c r="N261" s="16"/>
      <c r="O261" s="16"/>
      <c r="P261" s="16"/>
      <c r="Q261" s="16"/>
      <c r="R261" s="16"/>
      <c r="S261" s="16"/>
    </row>
    <row r="262" spans="1:19" ht="23.1" customHeight="1" x14ac:dyDescent="0.55000000000000004">
      <c r="A262" s="17"/>
      <c r="C262" s="67" t="s">
        <v>5</v>
      </c>
      <c r="D262" s="67"/>
      <c r="E262" s="78"/>
      <c r="F262" s="3"/>
      <c r="G262" s="52"/>
      <c r="H262" s="52"/>
      <c r="I262" s="52"/>
      <c r="J262" s="16"/>
      <c r="K262" s="16"/>
      <c r="L262" s="16"/>
      <c r="M262" s="16"/>
      <c r="N262" s="16"/>
      <c r="O262" s="16"/>
      <c r="P262" s="16"/>
      <c r="Q262" s="16"/>
      <c r="R262" s="16"/>
      <c r="S262" s="16"/>
    </row>
    <row r="263" spans="1:19" ht="23.1" customHeight="1" x14ac:dyDescent="0.55000000000000004">
      <c r="A263" s="17"/>
      <c r="C263" s="67" t="s">
        <v>6</v>
      </c>
      <c r="D263" s="67"/>
      <c r="E263" s="79">
        <v>10</v>
      </c>
      <c r="F263" s="3">
        <f>+C250</f>
        <v>108603</v>
      </c>
      <c r="G263" s="52"/>
      <c r="H263" s="52"/>
      <c r="I263" s="52"/>
      <c r="J263" s="16"/>
      <c r="K263" s="16"/>
      <c r="L263" s="16"/>
      <c r="M263" s="16"/>
      <c r="N263" s="16"/>
      <c r="O263" s="16"/>
      <c r="P263" s="16"/>
      <c r="Q263" s="16"/>
      <c r="R263" s="16"/>
      <c r="S263" s="16"/>
    </row>
    <row r="264" spans="1:19" ht="23.1" customHeight="1" x14ac:dyDescent="0.55000000000000004">
      <c r="A264" s="17"/>
      <c r="C264" s="67" t="s">
        <v>7</v>
      </c>
      <c r="D264" s="67"/>
      <c r="E264" s="78"/>
      <c r="F264" s="2"/>
      <c r="G264" s="52"/>
      <c r="H264" s="52"/>
      <c r="I264" s="52"/>
      <c r="J264" s="16"/>
      <c r="K264" s="16"/>
      <c r="L264" s="16"/>
      <c r="M264" s="16"/>
      <c r="N264" s="16"/>
      <c r="O264" s="16"/>
      <c r="P264" s="16"/>
      <c r="Q264" s="16"/>
      <c r="R264" s="16"/>
      <c r="S264" s="16"/>
    </row>
    <row r="265" spans="1:19" ht="23.1" customHeight="1" x14ac:dyDescent="0.55000000000000004">
      <c r="A265" s="17"/>
      <c r="C265" s="67" t="s">
        <v>8</v>
      </c>
      <c r="D265" s="67"/>
      <c r="E265" s="78"/>
      <c r="F265" s="2"/>
      <c r="G265" s="52"/>
      <c r="H265" s="52"/>
      <c r="I265" s="52"/>
      <c r="J265" s="16"/>
      <c r="K265" s="16"/>
      <c r="L265" s="16"/>
      <c r="M265" s="16"/>
      <c r="N265" s="16"/>
      <c r="O265" s="16"/>
      <c r="P265" s="16"/>
      <c r="Q265" s="16"/>
      <c r="R265" s="16"/>
      <c r="S265" s="16"/>
    </row>
    <row r="266" spans="1:19" ht="23.1" customHeight="1" x14ac:dyDescent="0.55000000000000004">
      <c r="A266" s="17"/>
      <c r="C266" s="65" t="s">
        <v>9</v>
      </c>
      <c r="D266" s="65"/>
      <c r="E266" s="80">
        <f>SUM(E261:E264)</f>
        <v>10</v>
      </c>
      <c r="F266" s="3">
        <f>SUM(F261:F265)</f>
        <v>108603</v>
      </c>
      <c r="G266" s="52"/>
      <c r="H266" s="52"/>
      <c r="I266" s="52"/>
      <c r="J266" s="16"/>
      <c r="K266" s="16"/>
      <c r="L266" s="16"/>
      <c r="M266" s="16"/>
      <c r="N266" s="16"/>
      <c r="O266" s="16"/>
      <c r="P266" s="16"/>
      <c r="Q266" s="16"/>
      <c r="R266" s="16"/>
      <c r="S266" s="16"/>
    </row>
    <row r="267" spans="1:19" ht="23.1" customHeight="1" x14ac:dyDescent="0.2">
      <c r="A267" s="17"/>
      <c r="B267" s="52"/>
      <c r="C267" s="52"/>
      <c r="D267" s="52"/>
      <c r="E267" s="52"/>
      <c r="F267" s="52"/>
      <c r="G267" s="52"/>
      <c r="H267" s="52"/>
      <c r="I267" s="52"/>
      <c r="J267" s="16"/>
      <c r="K267" s="16"/>
      <c r="L267" s="16"/>
      <c r="M267" s="16"/>
      <c r="N267" s="16"/>
      <c r="O267" s="16"/>
      <c r="P267" s="16"/>
      <c r="Q267" s="16"/>
      <c r="R267" s="16"/>
      <c r="S267" s="16"/>
    </row>
    <row r="268" spans="1:19" ht="23.1" customHeight="1" x14ac:dyDescent="0.2">
      <c r="A268" s="17"/>
      <c r="B268" s="52"/>
      <c r="C268" s="52"/>
      <c r="D268" s="52"/>
      <c r="E268" s="52"/>
      <c r="F268" s="52"/>
      <c r="G268" s="52"/>
      <c r="H268" s="52"/>
      <c r="I268" s="52"/>
      <c r="J268" s="16"/>
      <c r="K268" s="16"/>
      <c r="L268" s="16"/>
      <c r="M268" s="16"/>
      <c r="N268" s="16"/>
      <c r="O268" s="16"/>
      <c r="P268" s="16"/>
      <c r="Q268" s="16"/>
      <c r="R268" s="16"/>
      <c r="S268" s="16"/>
    </row>
    <row r="289" spans="1:9" ht="23.1" customHeight="1" x14ac:dyDescent="0.2">
      <c r="A289" s="14" t="s">
        <v>307</v>
      </c>
      <c r="B289" s="15"/>
      <c r="C289" s="15"/>
      <c r="D289" s="15"/>
      <c r="E289" s="15"/>
      <c r="F289" s="15"/>
      <c r="G289" s="15"/>
      <c r="H289" s="15"/>
      <c r="I289" s="15"/>
    </row>
    <row r="290" spans="1:9" ht="23.1" customHeight="1" x14ac:dyDescent="0.2">
      <c r="A290" s="15" t="s">
        <v>231</v>
      </c>
      <c r="B290" s="15"/>
      <c r="C290" s="15"/>
      <c r="D290" s="15"/>
      <c r="E290" s="15"/>
      <c r="F290" s="15"/>
      <c r="G290" s="15"/>
      <c r="H290" s="15"/>
      <c r="I290" s="15"/>
    </row>
    <row r="291" spans="1:9" ht="23.1" customHeight="1" x14ac:dyDescent="0.2">
      <c r="A291" s="53" t="s">
        <v>308</v>
      </c>
      <c r="B291" s="53"/>
      <c r="C291" s="53"/>
      <c r="D291" s="53"/>
      <c r="E291" s="53"/>
      <c r="F291" s="53"/>
      <c r="G291" s="53"/>
      <c r="H291" s="53"/>
      <c r="I291" s="53"/>
    </row>
    <row r="292" spans="1:9" s="23" customFormat="1" ht="23.1" customHeight="1" x14ac:dyDescent="0.2">
      <c r="A292" s="10" t="s">
        <v>12</v>
      </c>
      <c r="B292" s="10" t="s">
        <v>13</v>
      </c>
      <c r="C292" s="54" t="s">
        <v>483</v>
      </c>
      <c r="D292" s="55" t="s">
        <v>14</v>
      </c>
      <c r="E292" s="10" t="s">
        <v>15</v>
      </c>
      <c r="F292" s="10" t="s">
        <v>475</v>
      </c>
      <c r="G292" s="10" t="s">
        <v>477</v>
      </c>
      <c r="H292" s="55" t="s">
        <v>16</v>
      </c>
      <c r="I292" s="22" t="s">
        <v>485</v>
      </c>
    </row>
    <row r="293" spans="1:9" ht="23.1" customHeight="1" x14ac:dyDescent="0.2">
      <c r="A293" s="6"/>
      <c r="B293" s="56"/>
      <c r="C293" s="56" t="s">
        <v>484</v>
      </c>
      <c r="D293" s="6" t="s">
        <v>17</v>
      </c>
      <c r="E293" s="56"/>
      <c r="F293" s="56" t="s">
        <v>476</v>
      </c>
      <c r="G293" s="56" t="s">
        <v>478</v>
      </c>
      <c r="H293" s="6" t="s">
        <v>18</v>
      </c>
      <c r="I293" s="26" t="s">
        <v>486</v>
      </c>
    </row>
    <row r="294" spans="1:9" ht="23.1" customHeight="1" x14ac:dyDescent="0.2">
      <c r="A294" s="7">
        <v>1</v>
      </c>
      <c r="B294" s="41" t="s">
        <v>547</v>
      </c>
      <c r="C294" s="42">
        <v>7918</v>
      </c>
      <c r="D294" s="43">
        <v>7918</v>
      </c>
      <c r="E294" s="44" t="s">
        <v>473</v>
      </c>
      <c r="F294" s="45" t="s">
        <v>480</v>
      </c>
      <c r="G294" s="46" t="s">
        <v>480</v>
      </c>
      <c r="H294" s="47" t="s">
        <v>19</v>
      </c>
      <c r="I294" s="48" t="s">
        <v>144</v>
      </c>
    </row>
    <row r="295" spans="1:9" ht="23.1" customHeight="1" x14ac:dyDescent="0.2">
      <c r="A295" s="8"/>
      <c r="B295" s="36"/>
      <c r="C295" s="37"/>
      <c r="D295" s="38"/>
      <c r="E295" s="39"/>
      <c r="F295" s="50" t="s">
        <v>309</v>
      </c>
      <c r="G295" s="39" t="s">
        <v>429</v>
      </c>
      <c r="H295" s="40" t="s">
        <v>20</v>
      </c>
      <c r="I295" s="38" t="s">
        <v>327</v>
      </c>
    </row>
    <row r="296" spans="1:9" ht="23.1" customHeight="1" x14ac:dyDescent="0.2">
      <c r="A296" s="7">
        <v>2</v>
      </c>
      <c r="B296" s="41" t="s">
        <v>146</v>
      </c>
      <c r="C296" s="42">
        <v>4770</v>
      </c>
      <c r="D296" s="43">
        <v>4770</v>
      </c>
      <c r="E296" s="44" t="s">
        <v>473</v>
      </c>
      <c r="F296" s="45" t="s">
        <v>480</v>
      </c>
      <c r="G296" s="46" t="s">
        <v>480</v>
      </c>
      <c r="H296" s="47" t="s">
        <v>19</v>
      </c>
      <c r="I296" s="48" t="s">
        <v>145</v>
      </c>
    </row>
    <row r="297" spans="1:9" ht="23.1" customHeight="1" x14ac:dyDescent="0.2">
      <c r="A297" s="8"/>
      <c r="B297" s="36"/>
      <c r="C297" s="37"/>
      <c r="D297" s="38"/>
      <c r="E297" s="39"/>
      <c r="F297" s="50" t="s">
        <v>310</v>
      </c>
      <c r="G297" s="39" t="s">
        <v>447</v>
      </c>
      <c r="H297" s="40" t="s">
        <v>20</v>
      </c>
      <c r="I297" s="38" t="s">
        <v>328</v>
      </c>
    </row>
    <row r="298" spans="1:9" ht="23.1" customHeight="1" x14ac:dyDescent="0.2">
      <c r="A298" s="7">
        <v>3</v>
      </c>
      <c r="B298" s="41" t="s">
        <v>148</v>
      </c>
      <c r="C298" s="42">
        <v>1995</v>
      </c>
      <c r="D298" s="43">
        <v>1995</v>
      </c>
      <c r="E298" s="44" t="s">
        <v>473</v>
      </c>
      <c r="F298" s="45" t="s">
        <v>480</v>
      </c>
      <c r="G298" s="46" t="s">
        <v>480</v>
      </c>
      <c r="H298" s="47" t="s">
        <v>19</v>
      </c>
      <c r="I298" s="48" t="s">
        <v>147</v>
      </c>
    </row>
    <row r="299" spans="1:9" ht="23.1" customHeight="1" x14ac:dyDescent="0.2">
      <c r="A299" s="8"/>
      <c r="B299" s="36"/>
      <c r="C299" s="37"/>
      <c r="D299" s="38"/>
      <c r="E299" s="39"/>
      <c r="F299" s="50" t="s">
        <v>311</v>
      </c>
      <c r="G299" s="39" t="s">
        <v>448</v>
      </c>
      <c r="H299" s="40" t="s">
        <v>20</v>
      </c>
      <c r="I299" s="38" t="s">
        <v>328</v>
      </c>
    </row>
    <row r="300" spans="1:9" ht="23.1" customHeight="1" x14ac:dyDescent="0.2">
      <c r="A300" s="7">
        <v>4</v>
      </c>
      <c r="B300" s="41" t="s">
        <v>150</v>
      </c>
      <c r="C300" s="42">
        <v>3530</v>
      </c>
      <c r="D300" s="43">
        <v>3530</v>
      </c>
      <c r="E300" s="44" t="s">
        <v>473</v>
      </c>
      <c r="F300" s="45" t="s">
        <v>480</v>
      </c>
      <c r="G300" s="46" t="s">
        <v>480</v>
      </c>
      <c r="H300" s="47" t="s">
        <v>19</v>
      </c>
      <c r="I300" s="48" t="s">
        <v>149</v>
      </c>
    </row>
    <row r="301" spans="1:9" ht="23.1" customHeight="1" x14ac:dyDescent="0.2">
      <c r="A301" s="8"/>
      <c r="B301" s="36"/>
      <c r="C301" s="37"/>
      <c r="D301" s="38"/>
      <c r="E301" s="39"/>
      <c r="F301" s="50" t="s">
        <v>312</v>
      </c>
      <c r="G301" s="39" t="s">
        <v>449</v>
      </c>
      <c r="H301" s="40" t="s">
        <v>20</v>
      </c>
      <c r="I301" s="38" t="s">
        <v>329</v>
      </c>
    </row>
    <row r="302" spans="1:9" ht="23.1" customHeight="1" x14ac:dyDescent="0.2">
      <c r="A302" s="7">
        <v>5</v>
      </c>
      <c r="B302" s="41" t="s">
        <v>34</v>
      </c>
      <c r="C302" s="42">
        <v>680</v>
      </c>
      <c r="D302" s="43">
        <v>680</v>
      </c>
      <c r="E302" s="44" t="s">
        <v>473</v>
      </c>
      <c r="F302" s="45" t="s">
        <v>33</v>
      </c>
      <c r="G302" s="46" t="s">
        <v>33</v>
      </c>
      <c r="H302" s="47" t="s">
        <v>19</v>
      </c>
      <c r="I302" s="48" t="s">
        <v>151</v>
      </c>
    </row>
    <row r="303" spans="1:9" ht="23.1" customHeight="1" x14ac:dyDescent="0.2">
      <c r="A303" s="8"/>
      <c r="B303" s="36"/>
      <c r="C303" s="37"/>
      <c r="D303" s="38"/>
      <c r="E303" s="39"/>
      <c r="F303" s="50" t="s">
        <v>268</v>
      </c>
      <c r="G303" s="39" t="s">
        <v>376</v>
      </c>
      <c r="H303" s="57" t="s">
        <v>20</v>
      </c>
      <c r="I303" s="38" t="s">
        <v>330</v>
      </c>
    </row>
    <row r="304" spans="1:9" ht="23.1" customHeight="1" x14ac:dyDescent="0.2">
      <c r="A304" s="7">
        <v>6</v>
      </c>
      <c r="B304" s="41" t="s">
        <v>153</v>
      </c>
      <c r="C304" s="42">
        <v>2550</v>
      </c>
      <c r="D304" s="43">
        <v>2550</v>
      </c>
      <c r="E304" s="44" t="s">
        <v>473</v>
      </c>
      <c r="F304" s="45" t="s">
        <v>115</v>
      </c>
      <c r="G304" s="46" t="s">
        <v>115</v>
      </c>
      <c r="H304" s="47" t="s">
        <v>19</v>
      </c>
      <c r="I304" s="48" t="s">
        <v>152</v>
      </c>
    </row>
    <row r="305" spans="1:9" ht="23.1" customHeight="1" x14ac:dyDescent="0.2">
      <c r="A305" s="8"/>
      <c r="B305" s="36"/>
      <c r="C305" s="37"/>
      <c r="D305" s="38"/>
      <c r="E305" s="39"/>
      <c r="F305" s="50" t="s">
        <v>313</v>
      </c>
      <c r="G305" s="39" t="s">
        <v>430</v>
      </c>
      <c r="H305" s="40" t="s">
        <v>20</v>
      </c>
      <c r="I305" s="38" t="s">
        <v>330</v>
      </c>
    </row>
    <row r="306" spans="1:9" ht="23.1" customHeight="1" x14ac:dyDescent="0.2">
      <c r="A306" s="7">
        <v>7</v>
      </c>
      <c r="B306" s="41" t="s">
        <v>155</v>
      </c>
      <c r="C306" s="42">
        <v>6103</v>
      </c>
      <c r="D306" s="43">
        <v>6103</v>
      </c>
      <c r="E306" s="44" t="s">
        <v>473</v>
      </c>
      <c r="F306" s="45" t="s">
        <v>66</v>
      </c>
      <c r="G306" s="46" t="s">
        <v>66</v>
      </c>
      <c r="H306" s="47" t="s">
        <v>19</v>
      </c>
      <c r="I306" s="48" t="s">
        <v>154</v>
      </c>
    </row>
    <row r="307" spans="1:9" ht="23.1" customHeight="1" x14ac:dyDescent="0.2">
      <c r="A307" s="8"/>
      <c r="B307" s="36"/>
      <c r="C307" s="37"/>
      <c r="D307" s="38"/>
      <c r="E307" s="39"/>
      <c r="F307" s="50" t="s">
        <v>314</v>
      </c>
      <c r="G307" s="39" t="s">
        <v>431</v>
      </c>
      <c r="H307" s="40" t="s">
        <v>20</v>
      </c>
      <c r="I307" s="38" t="s">
        <v>330</v>
      </c>
    </row>
    <row r="308" spans="1:9" ht="23.1" customHeight="1" x14ac:dyDescent="0.2">
      <c r="A308" s="7">
        <v>8</v>
      </c>
      <c r="B308" s="41" t="s">
        <v>545</v>
      </c>
      <c r="C308" s="42">
        <v>730</v>
      </c>
      <c r="D308" s="43">
        <v>730</v>
      </c>
      <c r="E308" s="44" t="s">
        <v>473</v>
      </c>
      <c r="F308" s="45" t="s">
        <v>157</v>
      </c>
      <c r="G308" s="46" t="s">
        <v>157</v>
      </c>
      <c r="H308" s="47" t="s">
        <v>19</v>
      </c>
      <c r="I308" s="48" t="s">
        <v>156</v>
      </c>
    </row>
    <row r="309" spans="1:9" ht="23.1" customHeight="1" x14ac:dyDescent="0.2">
      <c r="A309" s="8"/>
      <c r="B309" s="36" t="s">
        <v>546</v>
      </c>
      <c r="C309" s="37"/>
      <c r="D309" s="38"/>
      <c r="E309" s="39"/>
      <c r="F309" s="50" t="s">
        <v>315</v>
      </c>
      <c r="G309" s="39" t="s">
        <v>450</v>
      </c>
      <c r="H309" s="40" t="s">
        <v>20</v>
      </c>
      <c r="I309" s="38" t="s">
        <v>331</v>
      </c>
    </row>
    <row r="310" spans="1:9" ht="23.1" customHeight="1" x14ac:dyDescent="0.2">
      <c r="A310" s="7">
        <v>9</v>
      </c>
      <c r="B310" s="41" t="s">
        <v>160</v>
      </c>
      <c r="C310" s="42">
        <v>32800</v>
      </c>
      <c r="D310" s="43">
        <v>32800</v>
      </c>
      <c r="E310" s="44" t="s">
        <v>473</v>
      </c>
      <c r="F310" s="45" t="s">
        <v>159</v>
      </c>
      <c r="G310" s="46" t="s">
        <v>159</v>
      </c>
      <c r="H310" s="47" t="s">
        <v>19</v>
      </c>
      <c r="I310" s="48" t="s">
        <v>158</v>
      </c>
    </row>
    <row r="311" spans="1:9" ht="23.1" customHeight="1" x14ac:dyDescent="0.2">
      <c r="A311" s="8"/>
      <c r="B311" s="36"/>
      <c r="C311" s="37"/>
      <c r="D311" s="38"/>
      <c r="E311" s="39"/>
      <c r="F311" s="50" t="s">
        <v>316</v>
      </c>
      <c r="G311" s="39" t="s">
        <v>432</v>
      </c>
      <c r="H311" s="57" t="s">
        <v>20</v>
      </c>
      <c r="I311" s="38" t="s">
        <v>332</v>
      </c>
    </row>
    <row r="312" spans="1:9" ht="23.1" customHeight="1" x14ac:dyDescent="0.2">
      <c r="A312" s="7">
        <v>10</v>
      </c>
      <c r="B312" s="41" t="s">
        <v>544</v>
      </c>
      <c r="C312" s="42">
        <v>14700</v>
      </c>
      <c r="D312" s="43">
        <v>14700</v>
      </c>
      <c r="E312" s="44" t="s">
        <v>473</v>
      </c>
      <c r="F312" s="45" t="s">
        <v>89</v>
      </c>
      <c r="G312" s="46" t="s">
        <v>89</v>
      </c>
      <c r="H312" s="47" t="s">
        <v>19</v>
      </c>
      <c r="I312" s="48" t="s">
        <v>161</v>
      </c>
    </row>
    <row r="313" spans="1:9" ht="23.1" customHeight="1" x14ac:dyDescent="0.2">
      <c r="A313" s="8"/>
      <c r="B313" s="36"/>
      <c r="C313" s="37"/>
      <c r="D313" s="38"/>
      <c r="E313" s="39"/>
      <c r="F313" s="50" t="s">
        <v>317</v>
      </c>
      <c r="G313" s="39" t="s">
        <v>433</v>
      </c>
      <c r="H313" s="57" t="s">
        <v>20</v>
      </c>
      <c r="I313" s="38" t="s">
        <v>332</v>
      </c>
    </row>
    <row r="314" spans="1:9" ht="23.1" customHeight="1" x14ac:dyDescent="0.2">
      <c r="A314" s="7">
        <v>11</v>
      </c>
      <c r="B314" s="41" t="s">
        <v>163</v>
      </c>
      <c r="C314" s="42">
        <v>9970</v>
      </c>
      <c r="D314" s="43">
        <v>9970</v>
      </c>
      <c r="E314" s="44" t="s">
        <v>473</v>
      </c>
      <c r="F314" s="45" t="s">
        <v>66</v>
      </c>
      <c r="G314" s="46" t="s">
        <v>66</v>
      </c>
      <c r="H314" s="47" t="s">
        <v>19</v>
      </c>
      <c r="I314" s="48" t="s">
        <v>162</v>
      </c>
    </row>
    <row r="315" spans="1:9" ht="23.1" customHeight="1" x14ac:dyDescent="0.2">
      <c r="A315" s="8"/>
      <c r="B315" s="36"/>
      <c r="C315" s="37"/>
      <c r="D315" s="38"/>
      <c r="E315" s="39"/>
      <c r="F315" s="50" t="s">
        <v>318</v>
      </c>
      <c r="G315" s="39" t="s">
        <v>434</v>
      </c>
      <c r="H315" s="57" t="s">
        <v>20</v>
      </c>
      <c r="I315" s="38" t="s">
        <v>332</v>
      </c>
    </row>
    <row r="316" spans="1:9" ht="23.1" customHeight="1" x14ac:dyDescent="0.2">
      <c r="A316" s="7">
        <v>12</v>
      </c>
      <c r="B316" s="41" t="s">
        <v>165</v>
      </c>
      <c r="C316" s="42">
        <v>2618</v>
      </c>
      <c r="D316" s="43">
        <v>2618</v>
      </c>
      <c r="E316" s="44" t="s">
        <v>473</v>
      </c>
      <c r="F316" s="45" t="s">
        <v>58</v>
      </c>
      <c r="G316" s="46" t="s">
        <v>58</v>
      </c>
      <c r="H316" s="47" t="s">
        <v>19</v>
      </c>
      <c r="I316" s="48" t="s">
        <v>164</v>
      </c>
    </row>
    <row r="317" spans="1:9" ht="23.1" customHeight="1" x14ac:dyDescent="0.2">
      <c r="A317" s="8"/>
      <c r="B317" s="36"/>
      <c r="C317" s="37"/>
      <c r="D317" s="38"/>
      <c r="E317" s="39"/>
      <c r="F317" s="50" t="s">
        <v>319</v>
      </c>
      <c r="G317" s="39" t="s">
        <v>435</v>
      </c>
      <c r="H317" s="57" t="s">
        <v>20</v>
      </c>
      <c r="I317" s="38" t="s">
        <v>332</v>
      </c>
    </row>
    <row r="318" spans="1:9" ht="23.1" customHeight="1" x14ac:dyDescent="0.2">
      <c r="A318" s="7">
        <v>13</v>
      </c>
      <c r="B318" s="41" t="s">
        <v>167</v>
      </c>
      <c r="C318" s="42">
        <v>13717</v>
      </c>
      <c r="D318" s="43">
        <v>13717</v>
      </c>
      <c r="E318" s="44" t="s">
        <v>473</v>
      </c>
      <c r="F318" s="45" t="s">
        <v>58</v>
      </c>
      <c r="G318" s="46" t="s">
        <v>58</v>
      </c>
      <c r="H318" s="47" t="s">
        <v>19</v>
      </c>
      <c r="I318" s="48" t="s">
        <v>166</v>
      </c>
    </row>
    <row r="319" spans="1:9" ht="23.1" customHeight="1" x14ac:dyDescent="0.2">
      <c r="A319" s="8"/>
      <c r="B319" s="36"/>
      <c r="C319" s="37"/>
      <c r="D319" s="38"/>
      <c r="E319" s="39"/>
      <c r="F319" s="50" t="s">
        <v>320</v>
      </c>
      <c r="G319" s="39" t="s">
        <v>436</v>
      </c>
      <c r="H319" s="57" t="s">
        <v>20</v>
      </c>
      <c r="I319" s="38" t="s">
        <v>332</v>
      </c>
    </row>
    <row r="320" spans="1:9" ht="23.1" customHeight="1" x14ac:dyDescent="0.2">
      <c r="A320" s="81"/>
      <c r="B320" s="44"/>
      <c r="C320" s="82"/>
      <c r="D320" s="44"/>
      <c r="E320" s="44"/>
      <c r="F320" s="44"/>
      <c r="G320" s="44"/>
      <c r="H320" s="44"/>
      <c r="I320" s="44"/>
    </row>
    <row r="321" spans="1:19" s="23" customFormat="1" ht="23.1" customHeight="1" x14ac:dyDescent="0.2">
      <c r="A321" s="10" t="s">
        <v>12</v>
      </c>
      <c r="B321" s="10" t="s">
        <v>13</v>
      </c>
      <c r="C321" s="54" t="s">
        <v>483</v>
      </c>
      <c r="D321" s="55" t="s">
        <v>14</v>
      </c>
      <c r="E321" s="10" t="s">
        <v>15</v>
      </c>
      <c r="F321" s="10" t="s">
        <v>475</v>
      </c>
      <c r="G321" s="10" t="s">
        <v>477</v>
      </c>
      <c r="H321" s="55" t="s">
        <v>16</v>
      </c>
      <c r="I321" s="83" t="s">
        <v>485</v>
      </c>
    </row>
    <row r="322" spans="1:19" ht="23.1" customHeight="1" x14ac:dyDescent="0.2">
      <c r="A322" s="6"/>
      <c r="B322" s="56"/>
      <c r="C322" s="56" t="s">
        <v>484</v>
      </c>
      <c r="D322" s="6" t="s">
        <v>17</v>
      </c>
      <c r="E322" s="56"/>
      <c r="F322" s="56" t="s">
        <v>476</v>
      </c>
      <c r="G322" s="56" t="s">
        <v>478</v>
      </c>
      <c r="H322" s="6" t="s">
        <v>18</v>
      </c>
      <c r="I322" s="26" t="s">
        <v>486</v>
      </c>
    </row>
    <row r="323" spans="1:19" ht="23.1" customHeight="1" x14ac:dyDescent="0.2">
      <c r="A323" s="7">
        <v>14</v>
      </c>
      <c r="B323" s="41" t="s">
        <v>170</v>
      </c>
      <c r="C323" s="42">
        <v>3000</v>
      </c>
      <c r="D323" s="43">
        <v>3000</v>
      </c>
      <c r="E323" s="44" t="s">
        <v>473</v>
      </c>
      <c r="F323" s="45" t="s">
        <v>169</v>
      </c>
      <c r="G323" s="46" t="s">
        <v>169</v>
      </c>
      <c r="H323" s="47" t="s">
        <v>19</v>
      </c>
      <c r="I323" s="48" t="s">
        <v>168</v>
      </c>
    </row>
    <row r="324" spans="1:19" ht="23.1" customHeight="1" x14ac:dyDescent="0.2">
      <c r="A324" s="8"/>
      <c r="B324" s="36"/>
      <c r="C324" s="37"/>
      <c r="D324" s="38"/>
      <c r="E324" s="39"/>
      <c r="F324" s="50" t="s">
        <v>26</v>
      </c>
      <c r="G324" s="39" t="s">
        <v>408</v>
      </c>
      <c r="H324" s="57" t="s">
        <v>20</v>
      </c>
      <c r="I324" s="38" t="s">
        <v>332</v>
      </c>
    </row>
    <row r="325" spans="1:19" ht="23.1" customHeight="1" x14ac:dyDescent="0.2">
      <c r="A325" s="7">
        <v>15</v>
      </c>
      <c r="B325" s="41" t="s">
        <v>160</v>
      </c>
      <c r="C325" s="42">
        <v>18000</v>
      </c>
      <c r="D325" s="43">
        <v>18000</v>
      </c>
      <c r="E325" s="44" t="s">
        <v>473</v>
      </c>
      <c r="F325" s="45" t="s">
        <v>171</v>
      </c>
      <c r="G325" s="46" t="s">
        <v>171</v>
      </c>
      <c r="H325" s="47" t="s">
        <v>19</v>
      </c>
      <c r="I325" s="48" t="s">
        <v>174</v>
      </c>
    </row>
    <row r="326" spans="1:19" ht="23.1" customHeight="1" x14ac:dyDescent="0.2">
      <c r="A326" s="8"/>
      <c r="B326" s="36"/>
      <c r="C326" s="37"/>
      <c r="D326" s="38"/>
      <c r="E326" s="39"/>
      <c r="F326" s="50" t="s">
        <v>220</v>
      </c>
      <c r="G326" s="39" t="s">
        <v>386</v>
      </c>
      <c r="H326" s="57" t="s">
        <v>20</v>
      </c>
      <c r="I326" s="38" t="s">
        <v>332</v>
      </c>
    </row>
    <row r="327" spans="1:19" ht="23.1" customHeight="1" x14ac:dyDescent="0.2">
      <c r="A327" s="7">
        <v>16</v>
      </c>
      <c r="B327" s="41" t="s">
        <v>40</v>
      </c>
      <c r="C327" s="42">
        <v>61500</v>
      </c>
      <c r="D327" s="43">
        <v>61500</v>
      </c>
      <c r="E327" s="44" t="s">
        <v>473</v>
      </c>
      <c r="F327" s="45" t="s">
        <v>173</v>
      </c>
      <c r="G327" s="46" t="s">
        <v>173</v>
      </c>
      <c r="H327" s="47" t="s">
        <v>19</v>
      </c>
      <c r="I327" s="48" t="s">
        <v>172</v>
      </c>
    </row>
    <row r="328" spans="1:19" ht="23.1" customHeight="1" x14ac:dyDescent="0.2">
      <c r="A328" s="8"/>
      <c r="B328" s="36"/>
      <c r="C328" s="37"/>
      <c r="D328" s="38"/>
      <c r="E328" s="39"/>
      <c r="F328" s="50" t="s">
        <v>321</v>
      </c>
      <c r="G328" s="39" t="s">
        <v>451</v>
      </c>
      <c r="H328" s="57" t="s">
        <v>20</v>
      </c>
      <c r="I328" s="38" t="s">
        <v>332</v>
      </c>
    </row>
    <row r="329" spans="1:19" ht="23.1" customHeight="1" x14ac:dyDescent="0.2">
      <c r="A329" s="7">
        <v>17</v>
      </c>
      <c r="B329" s="41" t="s">
        <v>175</v>
      </c>
      <c r="C329" s="42">
        <v>11950</v>
      </c>
      <c r="D329" s="43">
        <v>11950</v>
      </c>
      <c r="E329" s="44" t="s">
        <v>473</v>
      </c>
      <c r="F329" s="45" t="s">
        <v>169</v>
      </c>
      <c r="G329" s="46" t="s">
        <v>169</v>
      </c>
      <c r="H329" s="47" t="s">
        <v>19</v>
      </c>
      <c r="I329" s="48" t="s">
        <v>174</v>
      </c>
    </row>
    <row r="330" spans="1:19" ht="23.1" customHeight="1" x14ac:dyDescent="0.2">
      <c r="A330" s="8"/>
      <c r="B330" s="36"/>
      <c r="C330" s="37"/>
      <c r="D330" s="38"/>
      <c r="E330" s="39"/>
      <c r="F330" s="50" t="s">
        <v>322</v>
      </c>
      <c r="G330" s="39" t="s">
        <v>437</v>
      </c>
      <c r="H330" s="57" t="s">
        <v>20</v>
      </c>
      <c r="I330" s="38" t="s">
        <v>332</v>
      </c>
    </row>
    <row r="331" spans="1:19" s="58" customFormat="1" ht="23.1" customHeight="1" x14ac:dyDescent="0.2">
      <c r="A331" s="7">
        <v>18</v>
      </c>
      <c r="B331" s="41" t="s">
        <v>543</v>
      </c>
      <c r="C331" s="42">
        <v>2706600</v>
      </c>
      <c r="D331" s="43">
        <v>2815797.95</v>
      </c>
      <c r="E331" s="44" t="s">
        <v>474</v>
      </c>
      <c r="F331" s="45" t="s">
        <v>482</v>
      </c>
      <c r="G331" s="46" t="s">
        <v>482</v>
      </c>
      <c r="H331" s="47" t="s">
        <v>19</v>
      </c>
      <c r="I331" s="48" t="s">
        <v>176</v>
      </c>
    </row>
    <row r="332" spans="1:19" s="58" customFormat="1" ht="23.1" customHeight="1" x14ac:dyDescent="0.2">
      <c r="A332" s="8"/>
      <c r="B332" s="36" t="s">
        <v>542</v>
      </c>
      <c r="C332" s="37"/>
      <c r="D332" s="38"/>
      <c r="E332" s="39"/>
      <c r="F332" s="50" t="s">
        <v>323</v>
      </c>
      <c r="G332" s="39" t="s">
        <v>452</v>
      </c>
      <c r="H332" s="57" t="s">
        <v>20</v>
      </c>
      <c r="I332" s="38" t="s">
        <v>333</v>
      </c>
    </row>
    <row r="333" spans="1:19" ht="23.1" customHeight="1" x14ac:dyDescent="0.2">
      <c r="A333" s="7">
        <v>19</v>
      </c>
      <c r="B333" s="41" t="s">
        <v>326</v>
      </c>
      <c r="C333" s="42">
        <v>24000</v>
      </c>
      <c r="D333" s="43">
        <v>24000</v>
      </c>
      <c r="E333" s="44" t="s">
        <v>473</v>
      </c>
      <c r="F333" s="45" t="s">
        <v>178</v>
      </c>
      <c r="G333" s="46" t="s">
        <v>178</v>
      </c>
      <c r="H333" s="47" t="s">
        <v>19</v>
      </c>
      <c r="I333" s="48" t="s">
        <v>177</v>
      </c>
    </row>
    <row r="334" spans="1:19" ht="23.1" customHeight="1" x14ac:dyDescent="0.2">
      <c r="A334" s="8"/>
      <c r="B334" s="36"/>
      <c r="C334" s="37"/>
      <c r="D334" s="38"/>
      <c r="E334" s="39"/>
      <c r="F334" s="50" t="s">
        <v>21</v>
      </c>
      <c r="G334" s="39" t="s">
        <v>22</v>
      </c>
      <c r="H334" s="57" t="s">
        <v>20</v>
      </c>
      <c r="I334" s="38" t="s">
        <v>333</v>
      </c>
    </row>
    <row r="335" spans="1:19" ht="22.5" customHeight="1" x14ac:dyDescent="0.2">
      <c r="B335" s="17" t="s">
        <v>514</v>
      </c>
      <c r="C335" s="85">
        <f>SUM(C294:C334)</f>
        <v>2927131</v>
      </c>
      <c r="D335" s="51"/>
    </row>
    <row r="336" spans="1:19" ht="23.1" customHeight="1" x14ac:dyDescent="0.2">
      <c r="A336" s="14" t="s">
        <v>487</v>
      </c>
      <c r="B336" s="15"/>
      <c r="C336" s="15"/>
      <c r="D336" s="15"/>
      <c r="E336" s="15"/>
      <c r="F336" s="15"/>
      <c r="G336" s="15"/>
      <c r="H336" s="15"/>
      <c r="I336" s="15"/>
      <c r="J336" s="16"/>
      <c r="K336" s="16"/>
      <c r="L336" s="16"/>
      <c r="M336" s="16"/>
      <c r="N336" s="16"/>
      <c r="O336" s="16"/>
      <c r="P336" s="16"/>
      <c r="Q336" s="16"/>
      <c r="R336" s="16"/>
      <c r="S336" s="16"/>
    </row>
    <row r="337" spans="1:19" ht="23.1" customHeight="1" x14ac:dyDescent="0.2">
      <c r="A337" s="15" t="s">
        <v>515</v>
      </c>
      <c r="B337" s="15"/>
      <c r="C337" s="15"/>
      <c r="D337" s="15"/>
      <c r="E337" s="15"/>
      <c r="F337" s="15"/>
      <c r="G337" s="15"/>
      <c r="H337" s="15"/>
      <c r="I337" s="15"/>
      <c r="J337" s="16"/>
      <c r="K337" s="16"/>
      <c r="L337" s="16"/>
      <c r="M337" s="16"/>
      <c r="N337" s="16"/>
      <c r="O337" s="16"/>
      <c r="P337" s="16"/>
      <c r="Q337" s="16"/>
      <c r="R337" s="16"/>
      <c r="S337" s="16"/>
    </row>
    <row r="338" spans="1:19" ht="23.1" customHeight="1" x14ac:dyDescent="0.2">
      <c r="A338" s="17"/>
      <c r="B338" s="64" t="s">
        <v>0</v>
      </c>
      <c r="C338" s="64"/>
      <c r="D338" s="52"/>
      <c r="E338" s="52"/>
      <c r="F338" s="52"/>
      <c r="G338" s="52"/>
      <c r="H338" s="52"/>
      <c r="I338" s="52"/>
      <c r="J338" s="16"/>
      <c r="K338" s="16"/>
      <c r="L338" s="16"/>
      <c r="M338" s="16"/>
      <c r="N338" s="16"/>
      <c r="O338" s="16"/>
      <c r="P338" s="16"/>
      <c r="Q338" s="16"/>
      <c r="R338" s="16"/>
      <c r="S338" s="16"/>
    </row>
    <row r="339" spans="1:19" ht="23.1" customHeight="1" x14ac:dyDescent="0.55000000000000004">
      <c r="A339" s="17"/>
      <c r="C339" s="66" t="s">
        <v>1</v>
      </c>
      <c r="D339" s="66"/>
      <c r="E339" s="77" t="s">
        <v>2</v>
      </c>
      <c r="F339" s="1" t="s">
        <v>3</v>
      </c>
      <c r="G339" s="52"/>
      <c r="H339" s="68" t="s">
        <v>10</v>
      </c>
      <c r="I339" s="69" t="s">
        <v>501</v>
      </c>
      <c r="J339" s="16"/>
      <c r="K339" s="16"/>
      <c r="L339" s="16"/>
      <c r="M339" s="16"/>
      <c r="N339" s="16"/>
      <c r="O339" s="16"/>
      <c r="P339" s="16"/>
      <c r="Q339" s="16"/>
      <c r="R339" s="16"/>
      <c r="S339" s="16"/>
    </row>
    <row r="340" spans="1:19" ht="23.1" customHeight="1" x14ac:dyDescent="0.55000000000000004">
      <c r="A340" s="17"/>
      <c r="C340" s="67" t="s">
        <v>4</v>
      </c>
      <c r="D340" s="67"/>
      <c r="E340" s="78">
        <v>1</v>
      </c>
      <c r="F340" s="3">
        <f>+C331</f>
        <v>2706600</v>
      </c>
      <c r="G340" s="52"/>
      <c r="H340" s="68" t="s">
        <v>11</v>
      </c>
      <c r="I340" s="69" t="s">
        <v>501</v>
      </c>
      <c r="J340" s="16"/>
      <c r="K340" s="16"/>
      <c r="L340" s="16"/>
      <c r="M340" s="16"/>
      <c r="N340" s="16"/>
      <c r="O340" s="16"/>
      <c r="P340" s="16"/>
      <c r="Q340" s="16"/>
      <c r="R340" s="16"/>
      <c r="S340" s="16"/>
    </row>
    <row r="341" spans="1:19" ht="23.1" customHeight="1" x14ac:dyDescent="0.55000000000000004">
      <c r="A341" s="17"/>
      <c r="C341" s="67" t="s">
        <v>5</v>
      </c>
      <c r="D341" s="67"/>
      <c r="E341" s="78"/>
      <c r="F341" s="3"/>
      <c r="G341" s="52"/>
      <c r="H341" s="52"/>
      <c r="I341" s="52"/>
      <c r="J341" s="16"/>
      <c r="K341" s="16"/>
      <c r="L341" s="16"/>
      <c r="M341" s="16"/>
      <c r="N341" s="16"/>
      <c r="O341" s="16"/>
      <c r="P341" s="16"/>
      <c r="Q341" s="16"/>
      <c r="R341" s="16"/>
      <c r="S341" s="16"/>
    </row>
    <row r="342" spans="1:19" ht="23.1" customHeight="1" x14ac:dyDescent="0.55000000000000004">
      <c r="A342" s="17"/>
      <c r="C342" s="67" t="s">
        <v>6</v>
      </c>
      <c r="D342" s="67"/>
      <c r="E342" s="79">
        <v>18</v>
      </c>
      <c r="F342" s="3">
        <f>+C335-C331</f>
        <v>220531</v>
      </c>
      <c r="G342" s="52"/>
      <c r="H342" s="52"/>
      <c r="I342" s="52"/>
      <c r="J342" s="16"/>
      <c r="K342" s="16"/>
      <c r="L342" s="16"/>
      <c r="M342" s="16"/>
      <c r="N342" s="16"/>
      <c r="O342" s="16"/>
      <c r="P342" s="16"/>
      <c r="Q342" s="16"/>
      <c r="R342" s="16"/>
      <c r="S342" s="16"/>
    </row>
    <row r="343" spans="1:19" ht="23.1" customHeight="1" x14ac:dyDescent="0.55000000000000004">
      <c r="A343" s="17"/>
      <c r="C343" s="67" t="s">
        <v>7</v>
      </c>
      <c r="D343" s="67"/>
      <c r="E343" s="78"/>
      <c r="F343" s="2"/>
      <c r="G343" s="52"/>
      <c r="H343" s="52"/>
      <c r="I343" s="52"/>
      <c r="J343" s="16"/>
      <c r="K343" s="16"/>
      <c r="L343" s="16"/>
      <c r="M343" s="16"/>
      <c r="N343" s="16"/>
      <c r="O343" s="16"/>
      <c r="P343" s="16"/>
      <c r="Q343" s="16"/>
      <c r="R343" s="16"/>
      <c r="S343" s="16"/>
    </row>
    <row r="344" spans="1:19" ht="23.1" customHeight="1" x14ac:dyDescent="0.55000000000000004">
      <c r="A344" s="17"/>
      <c r="C344" s="67" t="s">
        <v>8</v>
      </c>
      <c r="D344" s="67"/>
      <c r="E344" s="78"/>
      <c r="F344" s="2"/>
      <c r="G344" s="52"/>
      <c r="H344" s="52"/>
      <c r="I344" s="52"/>
      <c r="J344" s="16"/>
      <c r="K344" s="16"/>
      <c r="L344" s="16"/>
      <c r="M344" s="16"/>
      <c r="N344" s="16"/>
      <c r="O344" s="16"/>
      <c r="P344" s="16"/>
      <c r="Q344" s="16"/>
      <c r="R344" s="16"/>
      <c r="S344" s="16"/>
    </row>
    <row r="345" spans="1:19" ht="23.1" customHeight="1" x14ac:dyDescent="0.55000000000000004">
      <c r="A345" s="17"/>
      <c r="C345" s="65" t="s">
        <v>9</v>
      </c>
      <c r="D345" s="65"/>
      <c r="E345" s="80">
        <f>SUM(E340:E343)</f>
        <v>19</v>
      </c>
      <c r="F345" s="3">
        <f>SUM(F340:F344)</f>
        <v>2927131</v>
      </c>
      <c r="G345" s="52"/>
      <c r="H345" s="52"/>
      <c r="I345" s="52"/>
      <c r="J345" s="16"/>
      <c r="K345" s="16"/>
      <c r="L345" s="16"/>
      <c r="M345" s="16"/>
      <c r="N345" s="16"/>
      <c r="O345" s="16"/>
      <c r="P345" s="16"/>
      <c r="Q345" s="16"/>
      <c r="R345" s="16"/>
      <c r="S345" s="16"/>
    </row>
    <row r="346" spans="1:19" ht="23.1" customHeight="1" x14ac:dyDescent="0.2">
      <c r="A346" s="17"/>
      <c r="B346" s="52"/>
      <c r="C346" s="52"/>
      <c r="D346" s="52"/>
      <c r="E346" s="52"/>
      <c r="F346" s="52"/>
      <c r="G346" s="52"/>
      <c r="H346" s="52"/>
      <c r="I346" s="52"/>
      <c r="J346" s="16"/>
      <c r="K346" s="16"/>
      <c r="L346" s="16"/>
      <c r="M346" s="16"/>
      <c r="N346" s="16"/>
      <c r="O346" s="16"/>
      <c r="P346" s="16"/>
      <c r="Q346" s="16"/>
      <c r="R346" s="16"/>
      <c r="S346" s="16"/>
    </row>
    <row r="347" spans="1:19" ht="23.1" customHeight="1" x14ac:dyDescent="0.2">
      <c r="C347" s="84"/>
      <c r="D347" s="59"/>
    </row>
    <row r="348" spans="1:19" ht="23.1" customHeight="1" x14ac:dyDescent="0.2">
      <c r="C348" s="84"/>
      <c r="D348" s="59"/>
    </row>
    <row r="349" spans="1:19" ht="23.1" customHeight="1" x14ac:dyDescent="0.2">
      <c r="C349" s="84"/>
      <c r="D349" s="59"/>
    </row>
    <row r="350" spans="1:19" ht="23.1" customHeight="1" x14ac:dyDescent="0.2">
      <c r="C350" s="84"/>
      <c r="D350" s="59"/>
    </row>
    <row r="351" spans="1:19" ht="23.1" customHeight="1" x14ac:dyDescent="0.2">
      <c r="C351" s="84"/>
      <c r="D351" s="59"/>
    </row>
    <row r="352" spans="1:19" ht="23.1" customHeight="1" x14ac:dyDescent="0.2">
      <c r="C352" s="84"/>
      <c r="D352" s="59"/>
    </row>
    <row r="353" spans="1:9" ht="23.1" customHeight="1" x14ac:dyDescent="0.2">
      <c r="A353" s="14" t="s">
        <v>324</v>
      </c>
      <c r="B353" s="15"/>
      <c r="C353" s="15"/>
      <c r="D353" s="15"/>
      <c r="E353" s="15"/>
      <c r="F353" s="15"/>
      <c r="G353" s="15"/>
      <c r="H353" s="15"/>
      <c r="I353" s="15"/>
    </row>
    <row r="354" spans="1:9" ht="23.1" customHeight="1" x14ac:dyDescent="0.2">
      <c r="A354" s="15" t="s">
        <v>231</v>
      </c>
      <c r="B354" s="15"/>
      <c r="C354" s="15"/>
      <c r="D354" s="15"/>
      <c r="E354" s="15"/>
      <c r="F354" s="15"/>
      <c r="G354" s="15"/>
      <c r="H354" s="15"/>
      <c r="I354" s="15"/>
    </row>
    <row r="355" spans="1:9" ht="23.1" customHeight="1" x14ac:dyDescent="0.2">
      <c r="A355" s="53" t="s">
        <v>325</v>
      </c>
      <c r="B355" s="53"/>
      <c r="C355" s="53"/>
      <c r="D355" s="53"/>
      <c r="E355" s="53"/>
      <c r="F355" s="53"/>
      <c r="G355" s="53"/>
      <c r="H355" s="53"/>
      <c r="I355" s="53"/>
    </row>
    <row r="356" spans="1:9" s="23" customFormat="1" ht="23.1" customHeight="1" x14ac:dyDescent="0.2">
      <c r="A356" s="10" t="s">
        <v>12</v>
      </c>
      <c r="B356" s="10" t="s">
        <v>13</v>
      </c>
      <c r="C356" s="54" t="s">
        <v>483</v>
      </c>
      <c r="D356" s="55" t="s">
        <v>14</v>
      </c>
      <c r="E356" s="10" t="s">
        <v>15</v>
      </c>
      <c r="F356" s="10" t="s">
        <v>475</v>
      </c>
      <c r="G356" s="10" t="s">
        <v>477</v>
      </c>
      <c r="H356" s="55" t="s">
        <v>16</v>
      </c>
      <c r="I356" s="22" t="s">
        <v>485</v>
      </c>
    </row>
    <row r="357" spans="1:9" ht="23.1" customHeight="1" x14ac:dyDescent="0.2">
      <c r="A357" s="6"/>
      <c r="B357" s="56"/>
      <c r="C357" s="56" t="s">
        <v>484</v>
      </c>
      <c r="D357" s="6" t="s">
        <v>17</v>
      </c>
      <c r="E357" s="56"/>
      <c r="F357" s="56" t="s">
        <v>476</v>
      </c>
      <c r="G357" s="56" t="s">
        <v>478</v>
      </c>
      <c r="H357" s="6" t="s">
        <v>18</v>
      </c>
      <c r="I357" s="26" t="s">
        <v>486</v>
      </c>
    </row>
    <row r="358" spans="1:9" ht="23.1" customHeight="1" x14ac:dyDescent="0.2">
      <c r="A358" s="7">
        <v>1</v>
      </c>
      <c r="B358" s="41" t="s">
        <v>181</v>
      </c>
      <c r="C358" s="42">
        <v>21360</v>
      </c>
      <c r="D358" s="43">
        <v>21360</v>
      </c>
      <c r="E358" s="44" t="s">
        <v>473</v>
      </c>
      <c r="F358" s="60" t="s">
        <v>180</v>
      </c>
      <c r="G358" s="46" t="s">
        <v>180</v>
      </c>
      <c r="H358" s="47" t="s">
        <v>19</v>
      </c>
      <c r="I358" s="48" t="s">
        <v>179</v>
      </c>
    </row>
    <row r="359" spans="1:9" ht="23.1" customHeight="1" x14ac:dyDescent="0.2">
      <c r="A359" s="8"/>
      <c r="B359" s="36"/>
      <c r="C359" s="37"/>
      <c r="D359" s="38"/>
      <c r="E359" s="39"/>
      <c r="F359" s="61" t="s">
        <v>334</v>
      </c>
      <c r="G359" s="39" t="s">
        <v>361</v>
      </c>
      <c r="H359" s="40" t="s">
        <v>20</v>
      </c>
      <c r="I359" s="38" t="s">
        <v>353</v>
      </c>
    </row>
    <row r="360" spans="1:9" ht="23.1" customHeight="1" x14ac:dyDescent="0.2">
      <c r="A360" s="7">
        <v>2</v>
      </c>
      <c r="B360" s="41" t="s">
        <v>181</v>
      </c>
      <c r="C360" s="42">
        <v>2200</v>
      </c>
      <c r="D360" s="43">
        <v>2200</v>
      </c>
      <c r="E360" s="44" t="s">
        <v>473</v>
      </c>
      <c r="F360" s="60" t="s">
        <v>169</v>
      </c>
      <c r="G360" s="46" t="s">
        <v>169</v>
      </c>
      <c r="H360" s="47" t="s">
        <v>19</v>
      </c>
      <c r="I360" s="48" t="s">
        <v>182</v>
      </c>
    </row>
    <row r="361" spans="1:9" ht="23.1" customHeight="1" x14ac:dyDescent="0.2">
      <c r="A361" s="8"/>
      <c r="B361" s="36"/>
      <c r="C361" s="37"/>
      <c r="D361" s="38"/>
      <c r="E361" s="39"/>
      <c r="F361" s="61" t="s">
        <v>335</v>
      </c>
      <c r="G361" s="39" t="s">
        <v>362</v>
      </c>
      <c r="H361" s="40" t="s">
        <v>20</v>
      </c>
      <c r="I361" s="38" t="s">
        <v>353</v>
      </c>
    </row>
    <row r="362" spans="1:9" ht="23.1" customHeight="1" x14ac:dyDescent="0.2">
      <c r="A362" s="7">
        <v>3</v>
      </c>
      <c r="B362" s="41" t="s">
        <v>181</v>
      </c>
      <c r="C362" s="42">
        <v>450</v>
      </c>
      <c r="D362" s="43">
        <v>450</v>
      </c>
      <c r="E362" s="44" t="s">
        <v>473</v>
      </c>
      <c r="F362" s="60" t="s">
        <v>109</v>
      </c>
      <c r="G362" s="46" t="s">
        <v>109</v>
      </c>
      <c r="H362" s="47" t="s">
        <v>19</v>
      </c>
      <c r="I362" s="48" t="s">
        <v>183</v>
      </c>
    </row>
    <row r="363" spans="1:9" ht="23.1" customHeight="1" x14ac:dyDescent="0.2">
      <c r="A363" s="8"/>
      <c r="B363" s="36"/>
      <c r="C363" s="37"/>
      <c r="D363" s="38"/>
      <c r="E363" s="39"/>
      <c r="F363" s="61" t="s">
        <v>336</v>
      </c>
      <c r="G363" s="39" t="s">
        <v>363</v>
      </c>
      <c r="H363" s="40" t="s">
        <v>20</v>
      </c>
      <c r="I363" s="38" t="s">
        <v>353</v>
      </c>
    </row>
    <row r="364" spans="1:9" ht="23.1" customHeight="1" x14ac:dyDescent="0.2">
      <c r="A364" s="7">
        <v>4</v>
      </c>
      <c r="B364" s="41" t="s">
        <v>540</v>
      </c>
      <c r="C364" s="42">
        <v>40000</v>
      </c>
      <c r="D364" s="43">
        <v>40000</v>
      </c>
      <c r="E364" s="44" t="s">
        <v>473</v>
      </c>
      <c r="F364" s="60" t="s">
        <v>185</v>
      </c>
      <c r="G364" s="46" t="s">
        <v>185</v>
      </c>
      <c r="H364" s="47" t="s">
        <v>19</v>
      </c>
      <c r="I364" s="48" t="s">
        <v>184</v>
      </c>
    </row>
    <row r="365" spans="1:9" ht="23.1" customHeight="1" x14ac:dyDescent="0.2">
      <c r="A365" s="8"/>
      <c r="B365" s="36" t="s">
        <v>541</v>
      </c>
      <c r="C365" s="37"/>
      <c r="D365" s="38"/>
      <c r="E365" s="39"/>
      <c r="F365" s="61" t="s">
        <v>337</v>
      </c>
      <c r="G365" s="39" t="s">
        <v>364</v>
      </c>
      <c r="H365" s="40" t="s">
        <v>20</v>
      </c>
      <c r="I365" s="38" t="s">
        <v>353</v>
      </c>
    </row>
    <row r="366" spans="1:9" ht="23.1" customHeight="1" x14ac:dyDescent="0.2">
      <c r="A366" s="7">
        <v>5</v>
      </c>
      <c r="B366" s="41" t="s">
        <v>538</v>
      </c>
      <c r="C366" s="42">
        <v>40000</v>
      </c>
      <c r="D366" s="43">
        <v>40000</v>
      </c>
      <c r="E366" s="44" t="s">
        <v>473</v>
      </c>
      <c r="F366" s="60" t="s">
        <v>185</v>
      </c>
      <c r="G366" s="46" t="s">
        <v>185</v>
      </c>
      <c r="H366" s="47" t="s">
        <v>19</v>
      </c>
      <c r="I366" s="48" t="s">
        <v>186</v>
      </c>
    </row>
    <row r="367" spans="1:9" ht="23.1" customHeight="1" x14ac:dyDescent="0.2">
      <c r="A367" s="8"/>
      <c r="B367" s="36" t="s">
        <v>539</v>
      </c>
      <c r="C367" s="37"/>
      <c r="D367" s="38"/>
      <c r="E367" s="39"/>
      <c r="F367" s="61" t="s">
        <v>337</v>
      </c>
      <c r="G367" s="39" t="s">
        <v>364</v>
      </c>
      <c r="H367" s="57" t="s">
        <v>20</v>
      </c>
      <c r="I367" s="38" t="s">
        <v>353</v>
      </c>
    </row>
    <row r="368" spans="1:9" ht="23.1" customHeight="1" x14ac:dyDescent="0.2">
      <c r="A368" s="7">
        <v>6</v>
      </c>
      <c r="B368" s="41" t="s">
        <v>536</v>
      </c>
      <c r="C368" s="42">
        <v>4959100</v>
      </c>
      <c r="D368" s="43">
        <v>5287846.2</v>
      </c>
      <c r="E368" s="44" t="s">
        <v>474</v>
      </c>
      <c r="F368" s="60" t="s">
        <v>190</v>
      </c>
      <c r="G368" s="46" t="s">
        <v>190</v>
      </c>
      <c r="H368" s="47" t="s">
        <v>19</v>
      </c>
      <c r="I368" s="48" t="s">
        <v>189</v>
      </c>
    </row>
    <row r="369" spans="1:9" ht="23.1" customHeight="1" x14ac:dyDescent="0.2">
      <c r="A369" s="11"/>
      <c r="B369" s="36" t="s">
        <v>537</v>
      </c>
      <c r="C369" s="28"/>
      <c r="D369" s="29"/>
      <c r="E369" s="30"/>
      <c r="F369" s="86"/>
      <c r="G369" s="32"/>
      <c r="H369" s="33"/>
      <c r="I369" s="34"/>
    </row>
    <row r="370" spans="1:9" ht="23.1" customHeight="1" x14ac:dyDescent="0.2">
      <c r="A370" s="7">
        <v>7</v>
      </c>
      <c r="B370" s="41" t="s">
        <v>40</v>
      </c>
      <c r="C370" s="42">
        <v>18400</v>
      </c>
      <c r="D370" s="43">
        <v>18400</v>
      </c>
      <c r="E370" s="44" t="s">
        <v>473</v>
      </c>
      <c r="F370" s="60" t="s">
        <v>192</v>
      </c>
      <c r="G370" s="46" t="s">
        <v>192</v>
      </c>
      <c r="H370" s="47" t="s">
        <v>19</v>
      </c>
      <c r="I370" s="48" t="s">
        <v>191</v>
      </c>
    </row>
    <row r="371" spans="1:9" ht="23.1" customHeight="1" x14ac:dyDescent="0.2">
      <c r="A371" s="8"/>
      <c r="B371" s="36"/>
      <c r="C371" s="37"/>
      <c r="D371" s="38"/>
      <c r="E371" s="39"/>
      <c r="F371" s="61" t="s">
        <v>338</v>
      </c>
      <c r="G371" s="39" t="s">
        <v>365</v>
      </c>
      <c r="H371" s="40" t="s">
        <v>20</v>
      </c>
      <c r="I371" s="38" t="s">
        <v>353</v>
      </c>
    </row>
    <row r="372" spans="1:9" ht="23.1" customHeight="1" x14ac:dyDescent="0.2">
      <c r="A372" s="7">
        <v>8</v>
      </c>
      <c r="B372" s="41" t="s">
        <v>534</v>
      </c>
      <c r="C372" s="42">
        <v>1848.85</v>
      </c>
      <c r="D372" s="43">
        <v>1848.85</v>
      </c>
      <c r="E372" s="44" t="s">
        <v>473</v>
      </c>
      <c r="F372" s="60" t="s">
        <v>194</v>
      </c>
      <c r="G372" s="46" t="s">
        <v>194</v>
      </c>
      <c r="H372" s="47" t="s">
        <v>19</v>
      </c>
      <c r="I372" s="48" t="s">
        <v>193</v>
      </c>
    </row>
    <row r="373" spans="1:9" ht="23.1" customHeight="1" x14ac:dyDescent="0.2">
      <c r="A373" s="8"/>
      <c r="B373" s="36" t="s">
        <v>535</v>
      </c>
      <c r="C373" s="37"/>
      <c r="D373" s="38"/>
      <c r="E373" s="39"/>
      <c r="F373" s="61" t="s">
        <v>339</v>
      </c>
      <c r="G373" s="39" t="s">
        <v>366</v>
      </c>
      <c r="H373" s="40" t="s">
        <v>20</v>
      </c>
      <c r="I373" s="38" t="s">
        <v>354</v>
      </c>
    </row>
    <row r="374" spans="1:9" ht="23.1" customHeight="1" x14ac:dyDescent="0.2">
      <c r="A374" s="7">
        <v>9</v>
      </c>
      <c r="B374" s="41" t="s">
        <v>532</v>
      </c>
      <c r="C374" s="42">
        <v>150000</v>
      </c>
      <c r="D374" s="43">
        <v>150000</v>
      </c>
      <c r="E374" s="44" t="s">
        <v>473</v>
      </c>
      <c r="F374" s="60" t="s">
        <v>482</v>
      </c>
      <c r="G374" s="46" t="s">
        <v>482</v>
      </c>
      <c r="H374" s="47" t="s">
        <v>19</v>
      </c>
      <c r="I374" s="48" t="s">
        <v>195</v>
      </c>
    </row>
    <row r="375" spans="1:9" ht="23.1" customHeight="1" x14ac:dyDescent="0.2">
      <c r="A375" s="8"/>
      <c r="B375" s="36" t="s">
        <v>533</v>
      </c>
      <c r="C375" s="37"/>
      <c r="D375" s="38"/>
      <c r="E375" s="39"/>
      <c r="F375" s="61" t="s">
        <v>340</v>
      </c>
      <c r="G375" s="39" t="s">
        <v>367</v>
      </c>
      <c r="H375" s="57" t="s">
        <v>20</v>
      </c>
      <c r="I375" s="38" t="s">
        <v>354</v>
      </c>
    </row>
    <row r="376" spans="1:9" ht="23.1" customHeight="1" x14ac:dyDescent="0.2">
      <c r="A376" s="7">
        <v>10</v>
      </c>
      <c r="B376" s="41" t="s">
        <v>530</v>
      </c>
      <c r="C376" s="42">
        <v>176000</v>
      </c>
      <c r="D376" s="43">
        <v>176000</v>
      </c>
      <c r="E376" s="44" t="s">
        <v>473</v>
      </c>
      <c r="F376" s="60" t="s">
        <v>482</v>
      </c>
      <c r="G376" s="46" t="s">
        <v>482</v>
      </c>
      <c r="H376" s="47" t="s">
        <v>19</v>
      </c>
      <c r="I376" s="48" t="s">
        <v>196</v>
      </c>
    </row>
    <row r="377" spans="1:9" ht="23.1" customHeight="1" x14ac:dyDescent="0.2">
      <c r="A377" s="8"/>
      <c r="B377" s="36" t="s">
        <v>531</v>
      </c>
      <c r="C377" s="37"/>
      <c r="D377" s="38"/>
      <c r="E377" s="39"/>
      <c r="F377" s="61" t="s">
        <v>341</v>
      </c>
      <c r="G377" s="39" t="s">
        <v>368</v>
      </c>
      <c r="H377" s="57" t="s">
        <v>20</v>
      </c>
      <c r="I377" s="38" t="s">
        <v>354</v>
      </c>
    </row>
    <row r="378" spans="1:9" ht="23.1" customHeight="1" x14ac:dyDescent="0.2">
      <c r="A378" s="7">
        <v>11</v>
      </c>
      <c r="B378" s="41" t="s">
        <v>111</v>
      </c>
      <c r="C378" s="42">
        <v>30000</v>
      </c>
      <c r="D378" s="43">
        <v>30000</v>
      </c>
      <c r="E378" s="44" t="s">
        <v>473</v>
      </c>
      <c r="F378" s="60" t="s">
        <v>63</v>
      </c>
      <c r="G378" s="46" t="s">
        <v>63</v>
      </c>
      <c r="H378" s="47" t="s">
        <v>19</v>
      </c>
      <c r="I378" s="48" t="s">
        <v>197</v>
      </c>
    </row>
    <row r="379" spans="1:9" ht="23.1" customHeight="1" x14ac:dyDescent="0.2">
      <c r="A379" s="8"/>
      <c r="B379" s="36"/>
      <c r="C379" s="37"/>
      <c r="D379" s="38"/>
      <c r="E379" s="39"/>
      <c r="F379" s="61" t="s">
        <v>25</v>
      </c>
      <c r="G379" s="39" t="s">
        <v>369</v>
      </c>
      <c r="H379" s="57" t="s">
        <v>20</v>
      </c>
      <c r="I379" s="38" t="s">
        <v>355</v>
      </c>
    </row>
    <row r="380" spans="1:9" ht="23.1" customHeight="1" x14ac:dyDescent="0.2">
      <c r="A380" s="7">
        <v>12</v>
      </c>
      <c r="B380" s="41" t="s">
        <v>528</v>
      </c>
      <c r="C380" s="42">
        <v>180000</v>
      </c>
      <c r="D380" s="43">
        <v>180000</v>
      </c>
      <c r="E380" s="44" t="s">
        <v>473</v>
      </c>
      <c r="F380" s="60" t="s">
        <v>482</v>
      </c>
      <c r="G380" s="46" t="s">
        <v>482</v>
      </c>
      <c r="H380" s="47" t="s">
        <v>19</v>
      </c>
      <c r="I380" s="48" t="s">
        <v>198</v>
      </c>
    </row>
    <row r="381" spans="1:9" ht="23.1" customHeight="1" x14ac:dyDescent="0.2">
      <c r="A381" s="8"/>
      <c r="B381" s="36" t="s">
        <v>529</v>
      </c>
      <c r="C381" s="37"/>
      <c r="D381" s="38"/>
      <c r="E381" s="39"/>
      <c r="F381" s="61" t="s">
        <v>342</v>
      </c>
      <c r="G381" s="39" t="s">
        <v>370</v>
      </c>
      <c r="H381" s="57" t="s">
        <v>20</v>
      </c>
      <c r="I381" s="38" t="s">
        <v>356</v>
      </c>
    </row>
    <row r="382" spans="1:9" ht="23.1" customHeight="1" x14ac:dyDescent="0.2">
      <c r="A382" s="7">
        <v>13</v>
      </c>
      <c r="B382" s="41" t="s">
        <v>526</v>
      </c>
      <c r="C382" s="42">
        <v>295000</v>
      </c>
      <c r="D382" s="43">
        <v>295000</v>
      </c>
      <c r="E382" s="44" t="s">
        <v>473</v>
      </c>
      <c r="F382" s="60" t="s">
        <v>482</v>
      </c>
      <c r="G382" s="46" t="s">
        <v>482</v>
      </c>
      <c r="H382" s="47" t="s">
        <v>19</v>
      </c>
      <c r="I382" s="48" t="s">
        <v>199</v>
      </c>
    </row>
    <row r="383" spans="1:9" ht="23.1" customHeight="1" x14ac:dyDescent="0.2">
      <c r="A383" s="8"/>
      <c r="B383" s="36" t="s">
        <v>527</v>
      </c>
      <c r="C383" s="37"/>
      <c r="D383" s="38"/>
      <c r="E383" s="39"/>
      <c r="F383" s="61" t="s">
        <v>343</v>
      </c>
      <c r="G383" s="39" t="s">
        <v>371</v>
      </c>
      <c r="H383" s="57" t="s">
        <v>20</v>
      </c>
      <c r="I383" s="38" t="s">
        <v>356</v>
      </c>
    </row>
    <row r="384" spans="1:9" ht="23.1" customHeight="1" x14ac:dyDescent="0.2">
      <c r="A384" s="81"/>
      <c r="B384" s="44"/>
      <c r="C384" s="82"/>
      <c r="D384" s="44"/>
      <c r="E384" s="44"/>
      <c r="F384" s="44"/>
      <c r="G384" s="44"/>
      <c r="H384" s="44"/>
      <c r="I384" s="44"/>
    </row>
    <row r="385" spans="1:9" s="23" customFormat="1" ht="23.1" customHeight="1" x14ac:dyDescent="0.2">
      <c r="A385" s="10" t="s">
        <v>12</v>
      </c>
      <c r="B385" s="10" t="s">
        <v>13</v>
      </c>
      <c r="C385" s="54" t="s">
        <v>483</v>
      </c>
      <c r="D385" s="55" t="s">
        <v>14</v>
      </c>
      <c r="E385" s="10" t="s">
        <v>15</v>
      </c>
      <c r="F385" s="10" t="s">
        <v>475</v>
      </c>
      <c r="G385" s="10" t="s">
        <v>477</v>
      </c>
      <c r="H385" s="55" t="s">
        <v>16</v>
      </c>
      <c r="I385" s="83" t="s">
        <v>485</v>
      </c>
    </row>
    <row r="386" spans="1:9" ht="23.1" customHeight="1" x14ac:dyDescent="0.2">
      <c r="A386" s="6"/>
      <c r="B386" s="56"/>
      <c r="C386" s="56" t="s">
        <v>484</v>
      </c>
      <c r="D386" s="6" t="s">
        <v>17</v>
      </c>
      <c r="E386" s="56"/>
      <c r="F386" s="56" t="s">
        <v>476</v>
      </c>
      <c r="G386" s="56" t="s">
        <v>478</v>
      </c>
      <c r="H386" s="6" t="s">
        <v>18</v>
      </c>
      <c r="I386" s="26" t="s">
        <v>486</v>
      </c>
    </row>
    <row r="387" spans="1:9" ht="23.1" customHeight="1" x14ac:dyDescent="0.2">
      <c r="A387" s="7">
        <v>14</v>
      </c>
      <c r="B387" s="41" t="s">
        <v>525</v>
      </c>
      <c r="C387" s="42">
        <v>194649.4</v>
      </c>
      <c r="D387" s="43">
        <v>194649.4</v>
      </c>
      <c r="E387" s="44" t="s">
        <v>473</v>
      </c>
      <c r="F387" s="60" t="s">
        <v>54</v>
      </c>
      <c r="G387" s="46" t="s">
        <v>54</v>
      </c>
      <c r="H387" s="47" t="s">
        <v>19</v>
      </c>
      <c r="I387" s="48" t="s">
        <v>200</v>
      </c>
    </row>
    <row r="388" spans="1:9" ht="23.1" customHeight="1" x14ac:dyDescent="0.2">
      <c r="A388" s="8"/>
      <c r="B388" s="36" t="s">
        <v>524</v>
      </c>
      <c r="C388" s="37"/>
      <c r="D388" s="38"/>
      <c r="E388" s="39"/>
      <c r="F388" s="61" t="s">
        <v>344</v>
      </c>
      <c r="G388" s="39" t="s">
        <v>372</v>
      </c>
      <c r="H388" s="57" t="s">
        <v>20</v>
      </c>
      <c r="I388" s="38" t="s">
        <v>356</v>
      </c>
    </row>
    <row r="389" spans="1:9" ht="23.1" customHeight="1" x14ac:dyDescent="0.2">
      <c r="A389" s="7">
        <v>15</v>
      </c>
      <c r="B389" s="41" t="s">
        <v>522</v>
      </c>
      <c r="C389" s="42">
        <v>22299.64</v>
      </c>
      <c r="D389" s="43">
        <v>22299.64</v>
      </c>
      <c r="E389" s="44" t="s">
        <v>473</v>
      </c>
      <c r="F389" s="60" t="s">
        <v>54</v>
      </c>
      <c r="G389" s="46" t="s">
        <v>54</v>
      </c>
      <c r="H389" s="47" t="s">
        <v>19</v>
      </c>
      <c r="I389" s="48" t="s">
        <v>201</v>
      </c>
    </row>
    <row r="390" spans="1:9" ht="23.1" customHeight="1" x14ac:dyDescent="0.2">
      <c r="A390" s="8"/>
      <c r="B390" s="36" t="s">
        <v>523</v>
      </c>
      <c r="C390" s="37"/>
      <c r="D390" s="38"/>
      <c r="E390" s="39"/>
      <c r="F390" s="61" t="s">
        <v>345</v>
      </c>
      <c r="G390" s="39" t="s">
        <v>373</v>
      </c>
      <c r="H390" s="57" t="s">
        <v>20</v>
      </c>
      <c r="I390" s="38" t="s">
        <v>356</v>
      </c>
    </row>
    <row r="391" spans="1:9" ht="23.1" customHeight="1" x14ac:dyDescent="0.2">
      <c r="A391" s="7">
        <v>16</v>
      </c>
      <c r="B391" s="41" t="s">
        <v>203</v>
      </c>
      <c r="C391" s="42">
        <v>22250</v>
      </c>
      <c r="D391" s="43">
        <v>22250</v>
      </c>
      <c r="E391" s="44" t="s">
        <v>473</v>
      </c>
      <c r="F391" s="60" t="s">
        <v>192</v>
      </c>
      <c r="G391" s="46" t="s">
        <v>192</v>
      </c>
      <c r="H391" s="47" t="s">
        <v>19</v>
      </c>
      <c r="I391" s="48" t="s">
        <v>202</v>
      </c>
    </row>
    <row r="392" spans="1:9" ht="23.1" customHeight="1" x14ac:dyDescent="0.2">
      <c r="A392" s="8"/>
      <c r="B392" s="36"/>
      <c r="C392" s="37"/>
      <c r="D392" s="38"/>
      <c r="E392" s="39"/>
      <c r="F392" s="61" t="s">
        <v>346</v>
      </c>
      <c r="G392" s="39" t="s">
        <v>374</v>
      </c>
      <c r="H392" s="57" t="s">
        <v>20</v>
      </c>
      <c r="I392" s="38" t="s">
        <v>357</v>
      </c>
    </row>
    <row r="393" spans="1:9" ht="23.1" customHeight="1" x14ac:dyDescent="0.2">
      <c r="A393" s="7">
        <v>17</v>
      </c>
      <c r="B393" s="41" t="s">
        <v>40</v>
      </c>
      <c r="C393" s="42">
        <v>720</v>
      </c>
      <c r="D393" s="43">
        <v>720</v>
      </c>
      <c r="E393" s="44" t="s">
        <v>473</v>
      </c>
      <c r="F393" s="60" t="s">
        <v>109</v>
      </c>
      <c r="G393" s="46" t="s">
        <v>109</v>
      </c>
      <c r="H393" s="47" t="s">
        <v>19</v>
      </c>
      <c r="I393" s="48" t="s">
        <v>204</v>
      </c>
    </row>
    <row r="394" spans="1:9" ht="23.1" customHeight="1" x14ac:dyDescent="0.2">
      <c r="A394" s="8"/>
      <c r="B394" s="36"/>
      <c r="C394" s="37"/>
      <c r="D394" s="38"/>
      <c r="E394" s="39"/>
      <c r="F394" s="61" t="s">
        <v>347</v>
      </c>
      <c r="G394" s="39" t="s">
        <v>375</v>
      </c>
      <c r="H394" s="57" t="s">
        <v>20</v>
      </c>
      <c r="I394" s="38" t="s">
        <v>357</v>
      </c>
    </row>
    <row r="395" spans="1:9" s="58" customFormat="1" ht="23.1" customHeight="1" x14ac:dyDescent="0.2">
      <c r="A395" s="7">
        <v>18</v>
      </c>
      <c r="B395" s="41" t="s">
        <v>34</v>
      </c>
      <c r="C395" s="42">
        <v>680</v>
      </c>
      <c r="D395" s="43">
        <v>680</v>
      </c>
      <c r="E395" s="44" t="s">
        <v>473</v>
      </c>
      <c r="F395" s="60" t="s">
        <v>33</v>
      </c>
      <c r="G395" s="46" t="s">
        <v>33</v>
      </c>
      <c r="H395" s="47" t="s">
        <v>19</v>
      </c>
      <c r="I395" s="48" t="s">
        <v>205</v>
      </c>
    </row>
    <row r="396" spans="1:9" s="58" customFormat="1" ht="23.1" customHeight="1" x14ac:dyDescent="0.2">
      <c r="A396" s="8"/>
      <c r="B396" s="36"/>
      <c r="C396" s="37"/>
      <c r="D396" s="38"/>
      <c r="E396" s="39"/>
      <c r="F396" s="61" t="s">
        <v>268</v>
      </c>
      <c r="G396" s="39" t="s">
        <v>376</v>
      </c>
      <c r="H396" s="57" t="s">
        <v>20</v>
      </c>
      <c r="I396" s="38" t="s">
        <v>357</v>
      </c>
    </row>
    <row r="397" spans="1:9" ht="23.1" customHeight="1" x14ac:dyDescent="0.2">
      <c r="A397" s="7">
        <v>19</v>
      </c>
      <c r="B397" s="41" t="s">
        <v>517</v>
      </c>
      <c r="C397" s="42">
        <v>12000</v>
      </c>
      <c r="D397" s="43">
        <v>12000</v>
      </c>
      <c r="E397" s="44" t="s">
        <v>473</v>
      </c>
      <c r="F397" s="60" t="s">
        <v>482</v>
      </c>
      <c r="G397" s="46" t="s">
        <v>482</v>
      </c>
      <c r="H397" s="47" t="s">
        <v>19</v>
      </c>
      <c r="I397" s="48" t="s">
        <v>206</v>
      </c>
    </row>
    <row r="398" spans="1:9" ht="23.1" customHeight="1" x14ac:dyDescent="0.2">
      <c r="A398" s="8"/>
      <c r="B398" s="36" t="s">
        <v>518</v>
      </c>
      <c r="C398" s="37"/>
      <c r="D398" s="38"/>
      <c r="E398" s="39"/>
      <c r="F398" s="61" t="s">
        <v>24</v>
      </c>
      <c r="G398" s="39" t="s">
        <v>377</v>
      </c>
      <c r="H398" s="57" t="s">
        <v>20</v>
      </c>
      <c r="I398" s="38" t="s">
        <v>358</v>
      </c>
    </row>
    <row r="399" spans="1:9" ht="23.1" customHeight="1" x14ac:dyDescent="0.2">
      <c r="A399" s="7">
        <v>20</v>
      </c>
      <c r="B399" s="41" t="s">
        <v>519</v>
      </c>
      <c r="C399" s="42">
        <v>113000</v>
      </c>
      <c r="D399" s="43">
        <v>113000</v>
      </c>
      <c r="E399" s="44" t="s">
        <v>473</v>
      </c>
      <c r="F399" s="60" t="s">
        <v>482</v>
      </c>
      <c r="G399" s="46" t="s">
        <v>482</v>
      </c>
      <c r="H399" s="47" t="s">
        <v>19</v>
      </c>
      <c r="I399" s="48" t="s">
        <v>207</v>
      </c>
    </row>
    <row r="400" spans="1:9" ht="23.1" customHeight="1" x14ac:dyDescent="0.2">
      <c r="A400" s="8"/>
      <c r="B400" s="36" t="s">
        <v>518</v>
      </c>
      <c r="C400" s="37"/>
      <c r="D400" s="38"/>
      <c r="E400" s="39"/>
      <c r="F400" s="61" t="s">
        <v>348</v>
      </c>
      <c r="G400" s="39" t="s">
        <v>378</v>
      </c>
      <c r="H400" s="40" t="s">
        <v>20</v>
      </c>
      <c r="I400" s="38" t="s">
        <v>358</v>
      </c>
    </row>
    <row r="401" spans="1:9" ht="23.1" customHeight="1" x14ac:dyDescent="0.2">
      <c r="A401" s="7">
        <v>21</v>
      </c>
      <c r="B401" s="41" t="s">
        <v>520</v>
      </c>
      <c r="C401" s="42">
        <v>194000</v>
      </c>
      <c r="D401" s="43">
        <v>194000</v>
      </c>
      <c r="E401" s="44" t="s">
        <v>473</v>
      </c>
      <c r="F401" s="60" t="s">
        <v>482</v>
      </c>
      <c r="G401" s="46" t="s">
        <v>482</v>
      </c>
      <c r="H401" s="47" t="s">
        <v>19</v>
      </c>
      <c r="I401" s="48" t="s">
        <v>208</v>
      </c>
    </row>
    <row r="402" spans="1:9" ht="23.1" customHeight="1" x14ac:dyDescent="0.2">
      <c r="A402" s="8"/>
      <c r="B402" s="36" t="s">
        <v>518</v>
      </c>
      <c r="C402" s="37"/>
      <c r="D402" s="38"/>
      <c r="E402" s="39"/>
      <c r="F402" s="61" t="s">
        <v>350</v>
      </c>
      <c r="G402" s="39" t="s">
        <v>379</v>
      </c>
      <c r="H402" s="40" t="s">
        <v>20</v>
      </c>
      <c r="I402" s="38" t="s">
        <v>358</v>
      </c>
    </row>
    <row r="403" spans="1:9" ht="23.1" customHeight="1" x14ac:dyDescent="0.2">
      <c r="A403" s="7">
        <v>22</v>
      </c>
      <c r="B403" s="41" t="s">
        <v>521</v>
      </c>
      <c r="C403" s="42">
        <v>208000</v>
      </c>
      <c r="D403" s="43">
        <v>208000</v>
      </c>
      <c r="E403" s="44" t="s">
        <v>473</v>
      </c>
      <c r="F403" s="60" t="s">
        <v>482</v>
      </c>
      <c r="G403" s="46" t="s">
        <v>482</v>
      </c>
      <c r="H403" s="47" t="s">
        <v>19</v>
      </c>
      <c r="I403" s="48" t="s">
        <v>209</v>
      </c>
    </row>
    <row r="404" spans="1:9" ht="23.1" customHeight="1" x14ac:dyDescent="0.2">
      <c r="A404" s="8"/>
      <c r="B404" s="36" t="s">
        <v>518</v>
      </c>
      <c r="C404" s="37"/>
      <c r="D404" s="38"/>
      <c r="E404" s="39"/>
      <c r="F404" s="61" t="s">
        <v>349</v>
      </c>
      <c r="G404" s="39" t="s">
        <v>380</v>
      </c>
      <c r="H404" s="40" t="s">
        <v>20</v>
      </c>
      <c r="I404" s="38" t="s">
        <v>358</v>
      </c>
    </row>
    <row r="405" spans="1:9" ht="23.1" customHeight="1" x14ac:dyDescent="0.2">
      <c r="A405" s="7">
        <v>23</v>
      </c>
      <c r="B405" s="41" t="s">
        <v>40</v>
      </c>
      <c r="C405" s="42">
        <v>6850</v>
      </c>
      <c r="D405" s="43">
        <v>6850</v>
      </c>
      <c r="E405" s="44" t="s">
        <v>473</v>
      </c>
      <c r="F405" s="60" t="s">
        <v>192</v>
      </c>
      <c r="G405" s="46" t="s">
        <v>192</v>
      </c>
      <c r="H405" s="47" t="s">
        <v>19</v>
      </c>
      <c r="I405" s="48" t="s">
        <v>210</v>
      </c>
    </row>
    <row r="406" spans="1:9" ht="23.1" customHeight="1" x14ac:dyDescent="0.2">
      <c r="A406" s="8"/>
      <c r="B406" s="36"/>
      <c r="C406" s="37"/>
      <c r="D406" s="38"/>
      <c r="E406" s="39"/>
      <c r="F406" s="61" t="s">
        <v>351</v>
      </c>
      <c r="G406" s="39" t="s">
        <v>381</v>
      </c>
      <c r="H406" s="40" t="s">
        <v>20</v>
      </c>
      <c r="I406" s="38" t="s">
        <v>359</v>
      </c>
    </row>
    <row r="407" spans="1:9" ht="23.1" customHeight="1" x14ac:dyDescent="0.2">
      <c r="A407" s="7">
        <v>24</v>
      </c>
      <c r="B407" s="41" t="s">
        <v>352</v>
      </c>
      <c r="C407" s="42">
        <v>30000</v>
      </c>
      <c r="D407" s="43">
        <v>30000</v>
      </c>
      <c r="E407" s="44" t="s">
        <v>473</v>
      </c>
      <c r="F407" s="60" t="s">
        <v>43</v>
      </c>
      <c r="G407" s="46" t="s">
        <v>43</v>
      </c>
      <c r="H407" s="47" t="s">
        <v>19</v>
      </c>
      <c r="I407" s="48" t="s">
        <v>211</v>
      </c>
    </row>
    <row r="408" spans="1:9" ht="23.1" customHeight="1" x14ac:dyDescent="0.2">
      <c r="A408" s="8"/>
      <c r="B408" s="36"/>
      <c r="C408" s="37"/>
      <c r="D408" s="38"/>
      <c r="E408" s="39"/>
      <c r="F408" s="61" t="s">
        <v>25</v>
      </c>
      <c r="G408" s="39" t="s">
        <v>382</v>
      </c>
      <c r="H408" s="57" t="s">
        <v>20</v>
      </c>
      <c r="I408" s="38" t="s">
        <v>360</v>
      </c>
    </row>
    <row r="409" spans="1:9" ht="23.1" customHeight="1" x14ac:dyDescent="0.2">
      <c r="A409" s="7">
        <v>25</v>
      </c>
      <c r="B409" s="41" t="s">
        <v>352</v>
      </c>
      <c r="C409" s="42">
        <v>30000</v>
      </c>
      <c r="D409" s="43">
        <v>30000</v>
      </c>
      <c r="E409" s="44" t="s">
        <v>473</v>
      </c>
      <c r="F409" s="60" t="s">
        <v>45</v>
      </c>
      <c r="G409" s="46" t="s">
        <v>45</v>
      </c>
      <c r="H409" s="47" t="s">
        <v>19</v>
      </c>
      <c r="I409" s="48" t="s">
        <v>212</v>
      </c>
    </row>
    <row r="410" spans="1:9" ht="23.1" customHeight="1" x14ac:dyDescent="0.2">
      <c r="A410" s="8"/>
      <c r="B410" s="36"/>
      <c r="C410" s="37"/>
      <c r="D410" s="38"/>
      <c r="E410" s="39"/>
      <c r="F410" s="61" t="s">
        <v>25</v>
      </c>
      <c r="G410" s="39" t="s">
        <v>382</v>
      </c>
      <c r="H410" s="40" t="s">
        <v>20</v>
      </c>
      <c r="I410" s="38" t="s">
        <v>360</v>
      </c>
    </row>
    <row r="411" spans="1:9" ht="23.1" customHeight="1" x14ac:dyDescent="0.2">
      <c r="A411" s="7">
        <v>26</v>
      </c>
      <c r="B411" s="41" t="s">
        <v>352</v>
      </c>
      <c r="C411" s="42">
        <v>30000</v>
      </c>
      <c r="D411" s="43">
        <v>30000</v>
      </c>
      <c r="E411" s="44" t="s">
        <v>473</v>
      </c>
      <c r="F411" s="60" t="s">
        <v>43</v>
      </c>
      <c r="G411" s="46" t="s">
        <v>43</v>
      </c>
      <c r="H411" s="47" t="s">
        <v>19</v>
      </c>
      <c r="I411" s="48" t="s">
        <v>213</v>
      </c>
    </row>
    <row r="412" spans="1:9" ht="23.1" customHeight="1" x14ac:dyDescent="0.2">
      <c r="A412" s="8"/>
      <c r="B412" s="36"/>
      <c r="C412" s="37"/>
      <c r="D412" s="38"/>
      <c r="E412" s="39"/>
      <c r="F412" s="61" t="s">
        <v>25</v>
      </c>
      <c r="G412" s="39" t="s">
        <v>382</v>
      </c>
      <c r="H412" s="40" t="s">
        <v>20</v>
      </c>
      <c r="I412" s="38" t="s">
        <v>360</v>
      </c>
    </row>
    <row r="413" spans="1:9" ht="23.1" customHeight="1" x14ac:dyDescent="0.2">
      <c r="A413" s="7">
        <v>27</v>
      </c>
      <c r="B413" s="41" t="s">
        <v>352</v>
      </c>
      <c r="C413" s="42">
        <v>30000</v>
      </c>
      <c r="D413" s="43">
        <v>30000</v>
      </c>
      <c r="E413" s="44" t="s">
        <v>473</v>
      </c>
      <c r="F413" s="60" t="s">
        <v>50</v>
      </c>
      <c r="G413" s="46" t="s">
        <v>50</v>
      </c>
      <c r="H413" s="47" t="s">
        <v>19</v>
      </c>
      <c r="I413" s="48" t="s">
        <v>214</v>
      </c>
    </row>
    <row r="414" spans="1:9" ht="23.1" customHeight="1" x14ac:dyDescent="0.2">
      <c r="A414" s="8"/>
      <c r="B414" s="36"/>
      <c r="C414" s="37"/>
      <c r="D414" s="38"/>
      <c r="E414" s="39"/>
      <c r="F414" s="61" t="s">
        <v>25</v>
      </c>
      <c r="G414" s="39" t="s">
        <v>382</v>
      </c>
      <c r="H414" s="40" t="s">
        <v>20</v>
      </c>
      <c r="I414" s="38" t="s">
        <v>360</v>
      </c>
    </row>
    <row r="415" spans="1:9" ht="23.1" customHeight="1" x14ac:dyDescent="0.2">
      <c r="A415" s="7">
        <v>28</v>
      </c>
      <c r="B415" s="41" t="s">
        <v>352</v>
      </c>
      <c r="C415" s="42">
        <v>27000</v>
      </c>
      <c r="D415" s="43">
        <v>27000</v>
      </c>
      <c r="E415" s="44" t="s">
        <v>473</v>
      </c>
      <c r="F415" s="60" t="s">
        <v>48</v>
      </c>
      <c r="G415" s="46" t="s">
        <v>48</v>
      </c>
      <c r="H415" s="47" t="s">
        <v>19</v>
      </c>
      <c r="I415" s="48" t="s">
        <v>215</v>
      </c>
    </row>
    <row r="416" spans="1:9" ht="23.1" customHeight="1" x14ac:dyDescent="0.2">
      <c r="A416" s="8"/>
      <c r="B416" s="36"/>
      <c r="C416" s="37"/>
      <c r="D416" s="38"/>
      <c r="E416" s="39"/>
      <c r="F416" s="61" t="s">
        <v>217</v>
      </c>
      <c r="G416" s="39" t="s">
        <v>383</v>
      </c>
      <c r="H416" s="57" t="s">
        <v>20</v>
      </c>
      <c r="I416" s="38" t="s">
        <v>360</v>
      </c>
    </row>
    <row r="417" spans="1:19" s="23" customFormat="1" ht="23.1" customHeight="1" x14ac:dyDescent="0.2">
      <c r="A417" s="10" t="s">
        <v>12</v>
      </c>
      <c r="B417" s="10" t="s">
        <v>13</v>
      </c>
      <c r="C417" s="54" t="s">
        <v>483</v>
      </c>
      <c r="D417" s="55" t="s">
        <v>14</v>
      </c>
      <c r="E417" s="10" t="s">
        <v>15</v>
      </c>
      <c r="F417" s="10" t="s">
        <v>475</v>
      </c>
      <c r="G417" s="10" t="s">
        <v>477</v>
      </c>
      <c r="H417" s="55" t="s">
        <v>16</v>
      </c>
      <c r="I417" s="83" t="s">
        <v>485</v>
      </c>
    </row>
    <row r="418" spans="1:19" ht="23.1" customHeight="1" x14ac:dyDescent="0.2">
      <c r="A418" s="6"/>
      <c r="B418" s="56"/>
      <c r="C418" s="56" t="s">
        <v>484</v>
      </c>
      <c r="D418" s="6" t="s">
        <v>17</v>
      </c>
      <c r="E418" s="56"/>
      <c r="F418" s="56" t="s">
        <v>476</v>
      </c>
      <c r="G418" s="56" t="s">
        <v>478</v>
      </c>
      <c r="H418" s="6" t="s">
        <v>18</v>
      </c>
      <c r="I418" s="26" t="s">
        <v>486</v>
      </c>
    </row>
    <row r="419" spans="1:19" ht="23.1" customHeight="1" x14ac:dyDescent="0.2">
      <c r="A419" s="7">
        <v>29</v>
      </c>
      <c r="B419" s="41" t="s">
        <v>352</v>
      </c>
      <c r="C419" s="42">
        <v>30000</v>
      </c>
      <c r="D419" s="43">
        <v>30000</v>
      </c>
      <c r="E419" s="44" t="s">
        <v>473</v>
      </c>
      <c r="F419" s="60" t="s">
        <v>42</v>
      </c>
      <c r="G419" s="46" t="s">
        <v>42</v>
      </c>
      <c r="H419" s="47" t="s">
        <v>19</v>
      </c>
      <c r="I419" s="48" t="s">
        <v>216</v>
      </c>
    </row>
    <row r="420" spans="1:19" ht="23.1" customHeight="1" x14ac:dyDescent="0.2">
      <c r="A420" s="8"/>
      <c r="B420" s="36"/>
      <c r="C420" s="37"/>
      <c r="D420" s="38"/>
      <c r="E420" s="39"/>
      <c r="F420" s="61" t="s">
        <v>25</v>
      </c>
      <c r="G420" s="39" t="s">
        <v>382</v>
      </c>
      <c r="H420" s="57" t="s">
        <v>20</v>
      </c>
      <c r="I420" s="38" t="s">
        <v>360</v>
      </c>
    </row>
    <row r="421" spans="1:19" ht="23.1" customHeight="1" x14ac:dyDescent="0.2">
      <c r="C421" s="76">
        <f>SUM(C358:C420)</f>
        <v>6865807.8899999997</v>
      </c>
      <c r="D421" s="51"/>
    </row>
    <row r="422" spans="1:19" ht="23.1" customHeight="1" x14ac:dyDescent="0.2">
      <c r="A422" s="14" t="s">
        <v>487</v>
      </c>
      <c r="B422" s="15"/>
      <c r="C422" s="15"/>
      <c r="D422" s="15"/>
      <c r="E422" s="15"/>
      <c r="F422" s="15"/>
      <c r="G422" s="15"/>
      <c r="H422" s="15"/>
      <c r="I422" s="15"/>
      <c r="J422" s="16"/>
      <c r="K422" s="16"/>
      <c r="L422" s="16"/>
      <c r="M422" s="16"/>
      <c r="N422" s="16"/>
      <c r="O422" s="16"/>
      <c r="P422" s="16"/>
      <c r="Q422" s="16"/>
      <c r="R422" s="16"/>
      <c r="S422" s="16"/>
    </row>
    <row r="423" spans="1:19" ht="23.1" customHeight="1" x14ac:dyDescent="0.2">
      <c r="A423" s="15" t="s">
        <v>516</v>
      </c>
      <c r="B423" s="15"/>
      <c r="C423" s="15"/>
      <c r="D423" s="15"/>
      <c r="E423" s="15"/>
      <c r="F423" s="15"/>
      <c r="G423" s="15"/>
      <c r="H423" s="15"/>
      <c r="I423" s="15"/>
      <c r="J423" s="16"/>
      <c r="K423" s="16"/>
      <c r="L423" s="16"/>
      <c r="M423" s="16"/>
      <c r="N423" s="16"/>
      <c r="O423" s="16"/>
      <c r="P423" s="16"/>
      <c r="Q423" s="16"/>
      <c r="R423" s="16"/>
      <c r="S423" s="16"/>
    </row>
    <row r="424" spans="1:19" ht="23.1" customHeight="1" x14ac:dyDescent="0.2">
      <c r="A424" s="17"/>
      <c r="B424" s="64" t="s">
        <v>0</v>
      </c>
      <c r="C424" s="64"/>
      <c r="D424" s="52"/>
      <c r="E424" s="52"/>
      <c r="F424" s="52"/>
      <c r="G424" s="52"/>
      <c r="H424" s="52"/>
      <c r="I424" s="52"/>
      <c r="J424" s="16"/>
      <c r="K424" s="16"/>
      <c r="L424" s="16"/>
      <c r="M424" s="16"/>
      <c r="N424" s="16"/>
      <c r="O424" s="16"/>
      <c r="P424" s="16"/>
      <c r="Q424" s="16"/>
      <c r="R424" s="16"/>
      <c r="S424" s="16"/>
    </row>
    <row r="425" spans="1:19" ht="23.1" customHeight="1" x14ac:dyDescent="0.55000000000000004">
      <c r="A425" s="17"/>
      <c r="C425" s="66" t="s">
        <v>1</v>
      </c>
      <c r="D425" s="66"/>
      <c r="E425" s="77" t="s">
        <v>2</v>
      </c>
      <c r="F425" s="1" t="s">
        <v>3</v>
      </c>
      <c r="G425" s="52"/>
      <c r="H425" s="68" t="s">
        <v>10</v>
      </c>
      <c r="I425" s="69" t="s">
        <v>501</v>
      </c>
      <c r="J425" s="16"/>
      <c r="K425" s="16"/>
      <c r="L425" s="16"/>
      <c r="M425" s="16"/>
      <c r="N425" s="16"/>
      <c r="O425" s="16"/>
      <c r="P425" s="16"/>
      <c r="Q425" s="16"/>
      <c r="R425" s="16"/>
      <c r="S425" s="16"/>
    </row>
    <row r="426" spans="1:19" ht="23.1" customHeight="1" x14ac:dyDescent="0.55000000000000004">
      <c r="A426" s="17"/>
      <c r="C426" s="67" t="s">
        <v>4</v>
      </c>
      <c r="D426" s="67"/>
      <c r="E426" s="78">
        <v>1</v>
      </c>
      <c r="F426" s="3">
        <f>+C368</f>
        <v>4959100</v>
      </c>
      <c r="G426" s="52"/>
      <c r="H426" s="68" t="s">
        <v>11</v>
      </c>
      <c r="I426" s="69" t="s">
        <v>501</v>
      </c>
      <c r="J426" s="16"/>
      <c r="K426" s="16"/>
      <c r="L426" s="16"/>
      <c r="M426" s="16"/>
      <c r="N426" s="16"/>
      <c r="O426" s="16"/>
      <c r="P426" s="16"/>
      <c r="Q426" s="16"/>
      <c r="R426" s="16"/>
      <c r="S426" s="16"/>
    </row>
    <row r="427" spans="1:19" ht="23.1" customHeight="1" x14ac:dyDescent="0.55000000000000004">
      <c r="A427" s="17"/>
      <c r="C427" s="67" t="s">
        <v>5</v>
      </c>
      <c r="D427" s="67"/>
      <c r="E427" s="78"/>
      <c r="F427" s="3"/>
      <c r="G427" s="52"/>
      <c r="H427" s="52"/>
      <c r="I427" s="52"/>
      <c r="J427" s="16"/>
      <c r="K427" s="16"/>
      <c r="L427" s="16"/>
      <c r="M427" s="16"/>
      <c r="N427" s="16"/>
      <c r="O427" s="16"/>
      <c r="P427" s="16"/>
      <c r="Q427" s="16"/>
      <c r="R427" s="16"/>
      <c r="S427" s="16"/>
    </row>
    <row r="428" spans="1:19" ht="23.1" customHeight="1" x14ac:dyDescent="0.55000000000000004">
      <c r="A428" s="17"/>
      <c r="C428" s="67" t="s">
        <v>6</v>
      </c>
      <c r="D428" s="67"/>
      <c r="E428" s="79">
        <v>28</v>
      </c>
      <c r="F428" s="3">
        <f>+C421-F426</f>
        <v>1906707.8899999997</v>
      </c>
      <c r="G428" s="52"/>
      <c r="H428" s="52"/>
      <c r="I428" s="52"/>
      <c r="J428" s="16"/>
      <c r="K428" s="16"/>
      <c r="L428" s="16"/>
      <c r="M428" s="16"/>
      <c r="N428" s="16"/>
      <c r="O428" s="16"/>
      <c r="P428" s="16"/>
      <c r="Q428" s="16"/>
      <c r="R428" s="16"/>
      <c r="S428" s="16"/>
    </row>
    <row r="429" spans="1:19" ht="23.1" customHeight="1" x14ac:dyDescent="0.55000000000000004">
      <c r="A429" s="17"/>
      <c r="C429" s="67" t="s">
        <v>7</v>
      </c>
      <c r="D429" s="67"/>
      <c r="E429" s="78"/>
      <c r="F429" s="2"/>
      <c r="G429" s="52"/>
      <c r="H429" s="52"/>
      <c r="I429" s="52"/>
      <c r="J429" s="16"/>
      <c r="K429" s="16"/>
      <c r="L429" s="16"/>
      <c r="M429" s="16"/>
      <c r="N429" s="16"/>
      <c r="O429" s="16"/>
      <c r="P429" s="16"/>
      <c r="Q429" s="16"/>
      <c r="R429" s="16"/>
      <c r="S429" s="16"/>
    </row>
    <row r="430" spans="1:19" ht="23.1" customHeight="1" x14ac:dyDescent="0.55000000000000004">
      <c r="A430" s="17"/>
      <c r="C430" s="67" t="s">
        <v>8</v>
      </c>
      <c r="D430" s="67"/>
      <c r="E430" s="78"/>
      <c r="F430" s="2"/>
      <c r="G430" s="52"/>
      <c r="H430" s="52"/>
      <c r="I430" s="52"/>
      <c r="J430" s="16"/>
      <c r="K430" s="16"/>
      <c r="L430" s="16"/>
      <c r="M430" s="16"/>
      <c r="N430" s="16"/>
      <c r="O430" s="16"/>
      <c r="P430" s="16"/>
      <c r="Q430" s="16"/>
      <c r="R430" s="16"/>
      <c r="S430" s="16"/>
    </row>
    <row r="431" spans="1:19" ht="23.1" customHeight="1" x14ac:dyDescent="0.55000000000000004">
      <c r="A431" s="17"/>
      <c r="C431" s="65" t="s">
        <v>9</v>
      </c>
      <c r="D431" s="65"/>
      <c r="E431" s="80">
        <f>SUM(E426:E429)</f>
        <v>29</v>
      </c>
      <c r="F431" s="3">
        <f>SUM(F426:F430)</f>
        <v>6865807.8899999997</v>
      </c>
      <c r="G431" s="52"/>
      <c r="H431" s="52"/>
      <c r="I431" s="52"/>
      <c r="J431" s="16"/>
      <c r="K431" s="16"/>
      <c r="L431" s="16"/>
      <c r="M431" s="16"/>
      <c r="N431" s="16"/>
      <c r="O431" s="16"/>
      <c r="P431" s="16"/>
      <c r="Q431" s="16"/>
      <c r="R431" s="16"/>
      <c r="S431" s="16"/>
    </row>
    <row r="432" spans="1:19" ht="23.1" customHeight="1" x14ac:dyDescent="0.2">
      <c r="D432" s="59"/>
    </row>
    <row r="433" spans="4:4" ht="23.1" customHeight="1" x14ac:dyDescent="0.2">
      <c r="D433" s="59"/>
    </row>
    <row r="434" spans="4:4" ht="23.1" customHeight="1" x14ac:dyDescent="0.2">
      <c r="D434" s="59"/>
    </row>
    <row r="435" spans="4:4" ht="23.1" customHeight="1" x14ac:dyDescent="0.2">
      <c r="D435" s="59"/>
    </row>
    <row r="436" spans="4:4" ht="23.1" customHeight="1" x14ac:dyDescent="0.2">
      <c r="D436" s="59"/>
    </row>
    <row r="437" spans="4:4" ht="23.1" customHeight="1" x14ac:dyDescent="0.2">
      <c r="D437" s="59"/>
    </row>
    <row r="438" spans="4:4" ht="23.1" customHeight="1" x14ac:dyDescent="0.2">
      <c r="D438" s="59"/>
    </row>
    <row r="439" spans="4:4" ht="23.1" customHeight="1" x14ac:dyDescent="0.2">
      <c r="D439" s="59"/>
    </row>
    <row r="440" spans="4:4" ht="23.1" customHeight="1" x14ac:dyDescent="0.2">
      <c r="D440" s="59"/>
    </row>
    <row r="441" spans="4:4" ht="23.1" customHeight="1" x14ac:dyDescent="0.2">
      <c r="D441" s="59"/>
    </row>
    <row r="442" spans="4:4" ht="23.1" customHeight="1" x14ac:dyDescent="0.2">
      <c r="D442" s="59"/>
    </row>
    <row r="443" spans="4:4" ht="23.1" customHeight="1" x14ac:dyDescent="0.2">
      <c r="D443" s="59"/>
    </row>
    <row r="444" spans="4:4" ht="23.1" customHeight="1" x14ac:dyDescent="0.2">
      <c r="D444" s="59"/>
    </row>
    <row r="445" spans="4:4" ht="23.1" customHeight="1" x14ac:dyDescent="0.2">
      <c r="D445" s="59"/>
    </row>
    <row r="446" spans="4:4" ht="23.1" customHeight="1" x14ac:dyDescent="0.2">
      <c r="D446" s="59"/>
    </row>
    <row r="447" spans="4:4" ht="23.1" customHeight="1" x14ac:dyDescent="0.2">
      <c r="D447" s="59"/>
    </row>
    <row r="448" spans="4:4" ht="23.1" customHeight="1" x14ac:dyDescent="0.2">
      <c r="D448" s="59"/>
    </row>
    <row r="449" spans="1:9" ht="23.1" customHeight="1" x14ac:dyDescent="0.2">
      <c r="A449" s="14" t="s">
        <v>454</v>
      </c>
      <c r="B449" s="15"/>
      <c r="C449" s="15"/>
      <c r="D449" s="15"/>
      <c r="E449" s="15"/>
      <c r="F449" s="15"/>
      <c r="G449" s="15"/>
      <c r="H449" s="15"/>
      <c r="I449" s="15"/>
    </row>
    <row r="450" spans="1:9" ht="23.1" customHeight="1" x14ac:dyDescent="0.2">
      <c r="A450" s="15" t="s">
        <v>231</v>
      </c>
      <c r="B450" s="15"/>
      <c r="C450" s="15"/>
      <c r="D450" s="15"/>
      <c r="E450" s="15"/>
      <c r="F450" s="15"/>
      <c r="G450" s="15"/>
      <c r="H450" s="15"/>
      <c r="I450" s="15"/>
    </row>
    <row r="451" spans="1:9" ht="23.1" customHeight="1" x14ac:dyDescent="0.2">
      <c r="A451" s="53" t="s">
        <v>453</v>
      </c>
      <c r="B451" s="53"/>
      <c r="C451" s="53"/>
      <c r="D451" s="53"/>
      <c r="E451" s="53"/>
      <c r="F451" s="53"/>
      <c r="G451" s="53"/>
      <c r="H451" s="53"/>
      <c r="I451" s="53"/>
    </row>
    <row r="452" spans="1:9" s="23" customFormat="1" ht="23.1" customHeight="1" x14ac:dyDescent="0.2">
      <c r="A452" s="10" t="s">
        <v>12</v>
      </c>
      <c r="B452" s="10" t="s">
        <v>13</v>
      </c>
      <c r="C452" s="54" t="s">
        <v>483</v>
      </c>
      <c r="D452" s="55" t="s">
        <v>14</v>
      </c>
      <c r="E452" s="10" t="s">
        <v>15</v>
      </c>
      <c r="F452" s="10" t="s">
        <v>475</v>
      </c>
      <c r="G452" s="10" t="s">
        <v>477</v>
      </c>
      <c r="H452" s="55" t="s">
        <v>16</v>
      </c>
      <c r="I452" s="22" t="s">
        <v>485</v>
      </c>
    </row>
    <row r="453" spans="1:9" ht="23.1" customHeight="1" x14ac:dyDescent="0.2">
      <c r="A453" s="6"/>
      <c r="B453" s="56"/>
      <c r="C453" s="56" t="s">
        <v>484</v>
      </c>
      <c r="D453" s="6" t="s">
        <v>17</v>
      </c>
      <c r="E453" s="56"/>
      <c r="F453" s="56" t="s">
        <v>476</v>
      </c>
      <c r="G453" s="56" t="s">
        <v>478</v>
      </c>
      <c r="H453" s="6" t="s">
        <v>18</v>
      </c>
      <c r="I453" s="26" t="s">
        <v>486</v>
      </c>
    </row>
    <row r="454" spans="1:9" ht="23.1" customHeight="1" x14ac:dyDescent="0.2">
      <c r="A454" s="7"/>
      <c r="B454" s="41" t="s">
        <v>458</v>
      </c>
      <c r="C454" s="42"/>
      <c r="D454" s="43"/>
      <c r="E454" s="44"/>
      <c r="F454" s="62"/>
      <c r="G454" s="46"/>
      <c r="H454" s="47"/>
      <c r="I454" s="48"/>
    </row>
    <row r="455" spans="1:9" ht="23.1" customHeight="1" x14ac:dyDescent="0.2">
      <c r="A455" s="8"/>
      <c r="B455" s="36"/>
      <c r="C455" s="37"/>
      <c r="D455" s="38"/>
      <c r="E455" s="39"/>
      <c r="F455" s="50"/>
      <c r="G455" s="39"/>
      <c r="H455" s="40"/>
      <c r="I455" s="38"/>
    </row>
    <row r="456" spans="1:9" ht="23.1" customHeight="1" x14ac:dyDescent="0.2">
      <c r="D456" s="59"/>
    </row>
    <row r="457" spans="1:9" ht="23.1" customHeight="1" x14ac:dyDescent="0.2">
      <c r="D457" s="59"/>
    </row>
    <row r="458" spans="1:9" ht="23.1" customHeight="1" x14ac:dyDescent="0.2">
      <c r="A458" s="14" t="s">
        <v>455</v>
      </c>
      <c r="B458" s="15"/>
      <c r="C458" s="15"/>
      <c r="D458" s="15"/>
      <c r="E458" s="15"/>
      <c r="F458" s="15"/>
      <c r="G458" s="15"/>
      <c r="H458" s="15"/>
      <c r="I458" s="15"/>
    </row>
    <row r="459" spans="1:9" ht="23.1" customHeight="1" x14ac:dyDescent="0.2">
      <c r="A459" s="15" t="s">
        <v>231</v>
      </c>
      <c r="B459" s="15"/>
      <c r="C459" s="15"/>
      <c r="D459" s="15"/>
      <c r="E459" s="15"/>
      <c r="F459" s="15"/>
      <c r="G459" s="15"/>
      <c r="H459" s="15"/>
      <c r="I459" s="15"/>
    </row>
    <row r="460" spans="1:9" ht="23.1" customHeight="1" x14ac:dyDescent="0.2">
      <c r="A460" s="53" t="s">
        <v>456</v>
      </c>
      <c r="B460" s="53"/>
      <c r="C460" s="53"/>
      <c r="D460" s="53"/>
      <c r="E460" s="53"/>
      <c r="F460" s="53"/>
      <c r="G460" s="53"/>
      <c r="H460" s="53"/>
      <c r="I460" s="53"/>
    </row>
    <row r="461" spans="1:9" s="23" customFormat="1" ht="23.1" customHeight="1" x14ac:dyDescent="0.2">
      <c r="A461" s="10" t="s">
        <v>12</v>
      </c>
      <c r="B461" s="10" t="s">
        <v>13</v>
      </c>
      <c r="C461" s="54" t="s">
        <v>483</v>
      </c>
      <c r="D461" s="55" t="s">
        <v>14</v>
      </c>
      <c r="E461" s="10" t="s">
        <v>15</v>
      </c>
      <c r="F461" s="10" t="s">
        <v>475</v>
      </c>
      <c r="G461" s="10" t="s">
        <v>477</v>
      </c>
      <c r="H461" s="55" t="s">
        <v>16</v>
      </c>
      <c r="I461" s="22" t="s">
        <v>485</v>
      </c>
    </row>
    <row r="462" spans="1:9" ht="23.1" customHeight="1" x14ac:dyDescent="0.2">
      <c r="A462" s="6"/>
      <c r="B462" s="56"/>
      <c r="C462" s="56" t="s">
        <v>484</v>
      </c>
      <c r="D462" s="6" t="s">
        <v>17</v>
      </c>
      <c r="E462" s="56"/>
      <c r="F462" s="56" t="s">
        <v>476</v>
      </c>
      <c r="G462" s="56" t="s">
        <v>478</v>
      </c>
      <c r="H462" s="6" t="s">
        <v>18</v>
      </c>
      <c r="I462" s="26" t="s">
        <v>486</v>
      </c>
    </row>
    <row r="463" spans="1:9" ht="23.1" customHeight="1" x14ac:dyDescent="0.2">
      <c r="A463" s="7"/>
      <c r="B463" s="41" t="s">
        <v>457</v>
      </c>
      <c r="C463" s="42"/>
      <c r="D463" s="43"/>
      <c r="E463" s="44"/>
      <c r="F463" s="62"/>
      <c r="G463" s="46"/>
      <c r="H463" s="47"/>
      <c r="I463" s="48"/>
    </row>
    <row r="464" spans="1:9" ht="23.1" customHeight="1" x14ac:dyDescent="0.2">
      <c r="A464" s="8"/>
      <c r="B464" s="36"/>
      <c r="C464" s="37"/>
      <c r="D464" s="38"/>
      <c r="E464" s="39"/>
      <c r="F464" s="50"/>
      <c r="G464" s="39"/>
      <c r="H464" s="40"/>
      <c r="I464" s="38"/>
    </row>
    <row r="465" spans="1:9" ht="23.1" customHeight="1" x14ac:dyDescent="0.2">
      <c r="D465" s="59"/>
    </row>
    <row r="466" spans="1:9" ht="23.1" customHeight="1" x14ac:dyDescent="0.2">
      <c r="D466" s="59"/>
    </row>
    <row r="467" spans="1:9" ht="23.1" customHeight="1" x14ac:dyDescent="0.2">
      <c r="A467" s="14" t="s">
        <v>460</v>
      </c>
      <c r="B467" s="15"/>
      <c r="C467" s="15"/>
      <c r="D467" s="15"/>
      <c r="E467" s="15"/>
      <c r="F467" s="15"/>
      <c r="G467" s="15"/>
      <c r="H467" s="15"/>
      <c r="I467" s="15"/>
    </row>
    <row r="468" spans="1:9" ht="23.1" customHeight="1" x14ac:dyDescent="0.2">
      <c r="A468" s="15" t="s">
        <v>231</v>
      </c>
      <c r="B468" s="15"/>
      <c r="C468" s="15"/>
      <c r="D468" s="15"/>
      <c r="E468" s="15"/>
      <c r="F468" s="15"/>
      <c r="G468" s="15"/>
      <c r="H468" s="15"/>
      <c r="I468" s="15"/>
    </row>
    <row r="469" spans="1:9" ht="23.1" customHeight="1" x14ac:dyDescent="0.2">
      <c r="A469" s="53" t="s">
        <v>459</v>
      </c>
      <c r="B469" s="53"/>
      <c r="C469" s="53"/>
      <c r="D469" s="53"/>
      <c r="E469" s="53"/>
      <c r="F469" s="53"/>
      <c r="G469" s="53"/>
      <c r="H469" s="53"/>
      <c r="I469" s="53"/>
    </row>
    <row r="470" spans="1:9" s="23" customFormat="1" ht="23.1" customHeight="1" x14ac:dyDescent="0.2">
      <c r="A470" s="10" t="s">
        <v>12</v>
      </c>
      <c r="B470" s="10" t="s">
        <v>13</v>
      </c>
      <c r="C470" s="54" t="s">
        <v>483</v>
      </c>
      <c r="D470" s="55" t="s">
        <v>14</v>
      </c>
      <c r="E470" s="10" t="s">
        <v>15</v>
      </c>
      <c r="F470" s="10" t="s">
        <v>475</v>
      </c>
      <c r="G470" s="10" t="s">
        <v>477</v>
      </c>
      <c r="H470" s="55" t="s">
        <v>16</v>
      </c>
      <c r="I470" s="22" t="s">
        <v>485</v>
      </c>
    </row>
    <row r="471" spans="1:9" ht="23.1" customHeight="1" x14ac:dyDescent="0.2">
      <c r="A471" s="6"/>
      <c r="B471" s="56"/>
      <c r="C471" s="56" t="s">
        <v>484</v>
      </c>
      <c r="D471" s="6" t="s">
        <v>17</v>
      </c>
      <c r="E471" s="56"/>
      <c r="F471" s="56" t="s">
        <v>476</v>
      </c>
      <c r="G471" s="56" t="s">
        <v>478</v>
      </c>
      <c r="H471" s="6" t="s">
        <v>18</v>
      </c>
      <c r="I471" s="26" t="s">
        <v>486</v>
      </c>
    </row>
    <row r="472" spans="1:9" ht="23.1" customHeight="1" x14ac:dyDescent="0.2">
      <c r="A472" s="7"/>
      <c r="B472" s="41" t="s">
        <v>461</v>
      </c>
      <c r="C472" s="42"/>
      <c r="D472" s="43"/>
      <c r="E472" s="44"/>
      <c r="F472" s="62"/>
      <c r="G472" s="46"/>
      <c r="H472" s="47"/>
      <c r="I472" s="48"/>
    </row>
    <row r="473" spans="1:9" ht="23.1" customHeight="1" x14ac:dyDescent="0.2">
      <c r="A473" s="8"/>
      <c r="B473" s="36"/>
      <c r="C473" s="37"/>
      <c r="D473" s="38"/>
      <c r="E473" s="39"/>
      <c r="F473" s="50"/>
      <c r="G473" s="39"/>
      <c r="H473" s="40"/>
      <c r="I473" s="38"/>
    </row>
    <row r="474" spans="1:9" ht="23.1" customHeight="1" x14ac:dyDescent="0.2">
      <c r="D474" s="59"/>
    </row>
    <row r="475" spans="1:9" ht="23.1" customHeight="1" x14ac:dyDescent="0.2">
      <c r="D475" s="59"/>
    </row>
    <row r="476" spans="1:9" ht="23.1" customHeight="1" x14ac:dyDescent="0.2">
      <c r="D476" s="59"/>
    </row>
    <row r="477" spans="1:9" ht="23.1" customHeight="1" x14ac:dyDescent="0.2">
      <c r="D477" s="59"/>
    </row>
    <row r="478" spans="1:9" ht="23.1" customHeight="1" x14ac:dyDescent="0.2">
      <c r="D478" s="59"/>
    </row>
    <row r="479" spans="1:9" ht="23.1" customHeight="1" x14ac:dyDescent="0.2">
      <c r="D479" s="59"/>
    </row>
    <row r="480" spans="1:9" ht="23.1" customHeight="1" x14ac:dyDescent="0.2">
      <c r="D480" s="59"/>
    </row>
    <row r="481" spans="1:9" ht="23.1" customHeight="1" x14ac:dyDescent="0.2">
      <c r="A481" s="14" t="s">
        <v>462</v>
      </c>
      <c r="B481" s="15"/>
      <c r="C481" s="15"/>
      <c r="D481" s="15"/>
      <c r="E481" s="15"/>
      <c r="F481" s="15"/>
      <c r="G481" s="15"/>
      <c r="H481" s="15"/>
      <c r="I481" s="15"/>
    </row>
    <row r="482" spans="1:9" ht="23.1" customHeight="1" x14ac:dyDescent="0.2">
      <c r="A482" s="15" t="s">
        <v>231</v>
      </c>
      <c r="B482" s="15"/>
      <c r="C482" s="15"/>
      <c r="D482" s="15"/>
      <c r="E482" s="15"/>
      <c r="F482" s="15"/>
      <c r="G482" s="15"/>
      <c r="H482" s="15"/>
      <c r="I482" s="15"/>
    </row>
    <row r="483" spans="1:9" ht="23.1" customHeight="1" x14ac:dyDescent="0.2">
      <c r="A483" s="53" t="s">
        <v>463</v>
      </c>
      <c r="B483" s="53"/>
      <c r="C483" s="53"/>
      <c r="D483" s="53"/>
      <c r="E483" s="53"/>
      <c r="F483" s="53"/>
      <c r="G483" s="53"/>
      <c r="H483" s="53"/>
      <c r="I483" s="53"/>
    </row>
    <row r="484" spans="1:9" s="23" customFormat="1" ht="23.1" customHeight="1" x14ac:dyDescent="0.2">
      <c r="A484" s="10" t="s">
        <v>12</v>
      </c>
      <c r="B484" s="10" t="s">
        <v>13</v>
      </c>
      <c r="C484" s="54" t="s">
        <v>483</v>
      </c>
      <c r="D484" s="55" t="s">
        <v>14</v>
      </c>
      <c r="E484" s="10" t="s">
        <v>15</v>
      </c>
      <c r="F484" s="10" t="s">
        <v>475</v>
      </c>
      <c r="G484" s="10" t="s">
        <v>477</v>
      </c>
      <c r="H484" s="55" t="s">
        <v>16</v>
      </c>
      <c r="I484" s="22" t="s">
        <v>485</v>
      </c>
    </row>
    <row r="485" spans="1:9" ht="23.1" customHeight="1" x14ac:dyDescent="0.2">
      <c r="A485" s="6"/>
      <c r="B485" s="56"/>
      <c r="C485" s="56" t="s">
        <v>484</v>
      </c>
      <c r="D485" s="6" t="s">
        <v>17</v>
      </c>
      <c r="E485" s="56"/>
      <c r="F485" s="56" t="s">
        <v>476</v>
      </c>
      <c r="G485" s="56" t="s">
        <v>478</v>
      </c>
      <c r="H485" s="6" t="s">
        <v>18</v>
      </c>
      <c r="I485" s="26" t="s">
        <v>486</v>
      </c>
    </row>
    <row r="486" spans="1:9" ht="23.1" customHeight="1" x14ac:dyDescent="0.2">
      <c r="A486" s="7"/>
      <c r="B486" s="41" t="s">
        <v>464</v>
      </c>
      <c r="C486" s="42"/>
      <c r="D486" s="43"/>
      <c r="E486" s="44"/>
      <c r="F486" s="62"/>
      <c r="G486" s="46"/>
      <c r="H486" s="47"/>
      <c r="I486" s="48"/>
    </row>
    <row r="487" spans="1:9" ht="23.1" customHeight="1" x14ac:dyDescent="0.2">
      <c r="A487" s="8"/>
      <c r="B487" s="36"/>
      <c r="C487" s="37"/>
      <c r="D487" s="38"/>
      <c r="E487" s="39"/>
      <c r="F487" s="50"/>
      <c r="G487" s="39"/>
      <c r="H487" s="40"/>
      <c r="I487" s="38"/>
    </row>
    <row r="488" spans="1:9" ht="23.1" customHeight="1" x14ac:dyDescent="0.2">
      <c r="D488" s="59"/>
    </row>
    <row r="489" spans="1:9" ht="23.1" customHeight="1" x14ac:dyDescent="0.2">
      <c r="D489" s="59"/>
    </row>
    <row r="490" spans="1:9" ht="23.1" customHeight="1" x14ac:dyDescent="0.2">
      <c r="A490" s="14" t="s">
        <v>467</v>
      </c>
      <c r="B490" s="15"/>
      <c r="C490" s="15"/>
      <c r="D490" s="15"/>
      <c r="E490" s="15"/>
      <c r="F490" s="15"/>
      <c r="G490" s="15"/>
      <c r="H490" s="15"/>
      <c r="I490" s="15"/>
    </row>
    <row r="491" spans="1:9" ht="23.1" customHeight="1" x14ac:dyDescent="0.2">
      <c r="A491" s="15" t="s">
        <v>231</v>
      </c>
      <c r="B491" s="15"/>
      <c r="C491" s="15"/>
      <c r="D491" s="15"/>
      <c r="E491" s="15"/>
      <c r="F491" s="15"/>
      <c r="G491" s="15"/>
      <c r="H491" s="15"/>
      <c r="I491" s="15"/>
    </row>
    <row r="492" spans="1:9" ht="23.1" customHeight="1" x14ac:dyDescent="0.2">
      <c r="A492" s="53" t="s">
        <v>466</v>
      </c>
      <c r="B492" s="53"/>
      <c r="C492" s="53"/>
      <c r="D492" s="53"/>
      <c r="E492" s="53"/>
      <c r="F492" s="53"/>
      <c r="G492" s="53"/>
      <c r="H492" s="53"/>
      <c r="I492" s="53"/>
    </row>
    <row r="493" spans="1:9" s="23" customFormat="1" ht="23.1" customHeight="1" x14ac:dyDescent="0.2">
      <c r="A493" s="10" t="s">
        <v>12</v>
      </c>
      <c r="B493" s="10" t="s">
        <v>13</v>
      </c>
      <c r="C493" s="54" t="s">
        <v>483</v>
      </c>
      <c r="D493" s="55" t="s">
        <v>14</v>
      </c>
      <c r="E493" s="10" t="s">
        <v>15</v>
      </c>
      <c r="F493" s="10" t="s">
        <v>475</v>
      </c>
      <c r="G493" s="10" t="s">
        <v>477</v>
      </c>
      <c r="H493" s="55" t="s">
        <v>16</v>
      </c>
      <c r="I493" s="22" t="s">
        <v>485</v>
      </c>
    </row>
    <row r="494" spans="1:9" ht="23.1" customHeight="1" x14ac:dyDescent="0.2">
      <c r="A494" s="6"/>
      <c r="B494" s="56"/>
      <c r="C494" s="56" t="s">
        <v>484</v>
      </c>
      <c r="D494" s="6" t="s">
        <v>17</v>
      </c>
      <c r="E494" s="56"/>
      <c r="F494" s="56" t="s">
        <v>476</v>
      </c>
      <c r="G494" s="56" t="s">
        <v>478</v>
      </c>
      <c r="H494" s="6" t="s">
        <v>18</v>
      </c>
      <c r="I494" s="26" t="s">
        <v>486</v>
      </c>
    </row>
    <row r="495" spans="1:9" ht="23.1" customHeight="1" x14ac:dyDescent="0.2">
      <c r="A495" s="7"/>
      <c r="B495" s="41" t="s">
        <v>465</v>
      </c>
      <c r="C495" s="42"/>
      <c r="D495" s="43"/>
      <c r="E495" s="44"/>
      <c r="F495" s="62"/>
      <c r="G495" s="46"/>
      <c r="H495" s="47"/>
      <c r="I495" s="48"/>
    </row>
    <row r="496" spans="1:9" ht="23.1" customHeight="1" x14ac:dyDescent="0.2">
      <c r="A496" s="8"/>
      <c r="B496" s="36"/>
      <c r="C496" s="37"/>
      <c r="D496" s="38"/>
      <c r="E496" s="39"/>
      <c r="F496" s="50"/>
      <c r="G496" s="39"/>
      <c r="H496" s="40"/>
      <c r="I496" s="38"/>
    </row>
    <row r="497" spans="1:9" ht="23.1" customHeight="1" x14ac:dyDescent="0.2">
      <c r="D497" s="59"/>
    </row>
    <row r="498" spans="1:9" ht="23.1" customHeight="1" x14ac:dyDescent="0.2">
      <c r="D498" s="59"/>
    </row>
    <row r="499" spans="1:9" ht="23.1" customHeight="1" x14ac:dyDescent="0.2">
      <c r="A499" s="14" t="s">
        <v>469</v>
      </c>
      <c r="B499" s="15"/>
      <c r="C499" s="15"/>
      <c r="D499" s="15"/>
      <c r="E499" s="15"/>
      <c r="F499" s="15"/>
      <c r="G499" s="15"/>
      <c r="H499" s="15"/>
      <c r="I499" s="15"/>
    </row>
    <row r="500" spans="1:9" ht="23.1" customHeight="1" x14ac:dyDescent="0.2">
      <c r="A500" s="15" t="s">
        <v>231</v>
      </c>
      <c r="B500" s="15"/>
      <c r="C500" s="15"/>
      <c r="D500" s="15"/>
      <c r="E500" s="15"/>
      <c r="F500" s="15"/>
      <c r="G500" s="15"/>
      <c r="H500" s="15"/>
      <c r="I500" s="15"/>
    </row>
    <row r="501" spans="1:9" ht="23.1" customHeight="1" x14ac:dyDescent="0.2">
      <c r="A501" s="53" t="s">
        <v>468</v>
      </c>
      <c r="B501" s="53"/>
      <c r="C501" s="53"/>
      <c r="D501" s="53"/>
      <c r="E501" s="53"/>
      <c r="F501" s="53"/>
      <c r="G501" s="53"/>
      <c r="H501" s="53"/>
      <c r="I501" s="53"/>
    </row>
    <row r="502" spans="1:9" s="23" customFormat="1" ht="23.1" customHeight="1" x14ac:dyDescent="0.2">
      <c r="A502" s="10" t="s">
        <v>12</v>
      </c>
      <c r="B502" s="10" t="s">
        <v>13</v>
      </c>
      <c r="C502" s="54" t="s">
        <v>483</v>
      </c>
      <c r="D502" s="55" t="s">
        <v>14</v>
      </c>
      <c r="E502" s="10" t="s">
        <v>15</v>
      </c>
      <c r="F502" s="10" t="s">
        <v>475</v>
      </c>
      <c r="G502" s="10" t="s">
        <v>477</v>
      </c>
      <c r="H502" s="55" t="s">
        <v>16</v>
      </c>
      <c r="I502" s="22" t="s">
        <v>485</v>
      </c>
    </row>
    <row r="503" spans="1:9" ht="23.1" customHeight="1" x14ac:dyDescent="0.2">
      <c r="A503" s="6"/>
      <c r="B503" s="56"/>
      <c r="C503" s="56" t="s">
        <v>484</v>
      </c>
      <c r="D503" s="6" t="s">
        <v>17</v>
      </c>
      <c r="E503" s="56"/>
      <c r="F503" s="56" t="s">
        <v>476</v>
      </c>
      <c r="G503" s="56" t="s">
        <v>478</v>
      </c>
      <c r="H503" s="6" t="s">
        <v>18</v>
      </c>
      <c r="I503" s="26" t="s">
        <v>486</v>
      </c>
    </row>
    <row r="504" spans="1:9" ht="23.1" customHeight="1" x14ac:dyDescent="0.2">
      <c r="A504" s="7"/>
      <c r="B504" s="41" t="s">
        <v>470</v>
      </c>
      <c r="C504" s="42"/>
      <c r="D504" s="43"/>
      <c r="E504" s="44"/>
      <c r="F504" s="62"/>
      <c r="G504" s="46"/>
      <c r="H504" s="47"/>
      <c r="I504" s="48"/>
    </row>
    <row r="505" spans="1:9" ht="23.1" customHeight="1" x14ac:dyDescent="0.2">
      <c r="A505" s="8"/>
      <c r="B505" s="36"/>
      <c r="C505" s="37"/>
      <c r="D505" s="38"/>
      <c r="E505" s="39"/>
      <c r="F505" s="50"/>
      <c r="G505" s="39"/>
      <c r="H505" s="40"/>
      <c r="I505" s="38"/>
    </row>
    <row r="506" spans="1:9" ht="23.1" customHeight="1" x14ac:dyDescent="0.2">
      <c r="D506" s="59"/>
    </row>
    <row r="507" spans="1:9" ht="23.1" customHeight="1" x14ac:dyDescent="0.2">
      <c r="D507" s="59"/>
    </row>
  </sheetData>
  <mergeCells count="96">
    <mergeCell ref="C431:D431"/>
    <mergeCell ref="C426:D426"/>
    <mergeCell ref="C427:D427"/>
    <mergeCell ref="C428:D428"/>
    <mergeCell ref="C429:D429"/>
    <mergeCell ref="C430:D430"/>
    <mergeCell ref="C345:D345"/>
    <mergeCell ref="A422:I422"/>
    <mergeCell ref="A423:I423"/>
    <mergeCell ref="B424:C424"/>
    <mergeCell ref="C425:D425"/>
    <mergeCell ref="C340:D340"/>
    <mergeCell ref="C341:D341"/>
    <mergeCell ref="C342:D342"/>
    <mergeCell ref="C343:D343"/>
    <mergeCell ref="C344:D344"/>
    <mergeCell ref="C266:D266"/>
    <mergeCell ref="A336:I336"/>
    <mergeCell ref="A337:I337"/>
    <mergeCell ref="B338:C338"/>
    <mergeCell ref="C339:D339"/>
    <mergeCell ref="C204:D204"/>
    <mergeCell ref="C205:D205"/>
    <mergeCell ref="C206:D206"/>
    <mergeCell ref="C207:D207"/>
    <mergeCell ref="A257:I257"/>
    <mergeCell ref="A199:I199"/>
    <mergeCell ref="B200:C200"/>
    <mergeCell ref="C201:D201"/>
    <mergeCell ref="C202:D202"/>
    <mergeCell ref="C203:D203"/>
    <mergeCell ref="C103:D103"/>
    <mergeCell ref="C104:D104"/>
    <mergeCell ref="C105:D105"/>
    <mergeCell ref="C106:D106"/>
    <mergeCell ref="A198:I198"/>
    <mergeCell ref="A98:I98"/>
    <mergeCell ref="B99:C99"/>
    <mergeCell ref="C100:D100"/>
    <mergeCell ref="C101:D101"/>
    <mergeCell ref="C102:D102"/>
    <mergeCell ref="C52:D52"/>
    <mergeCell ref="C53:D53"/>
    <mergeCell ref="C54:D54"/>
    <mergeCell ref="C55:D55"/>
    <mergeCell ref="A97:I97"/>
    <mergeCell ref="B48:C48"/>
    <mergeCell ref="C49:D49"/>
    <mergeCell ref="C50:D50"/>
    <mergeCell ref="C51:D51"/>
    <mergeCell ref="A1:I1"/>
    <mergeCell ref="A2:I2"/>
    <mergeCell ref="A3:I3"/>
    <mergeCell ref="A353:I353"/>
    <mergeCell ref="A354:I354"/>
    <mergeCell ref="A291:I291"/>
    <mergeCell ref="A65:I65"/>
    <mergeCell ref="A66:I66"/>
    <mergeCell ref="A67:I67"/>
    <mergeCell ref="A129:I129"/>
    <mergeCell ref="A130:I130"/>
    <mergeCell ref="A131:I131"/>
    <mergeCell ref="A225:I225"/>
    <mergeCell ref="A46:I46"/>
    <mergeCell ref="A47:I47"/>
    <mergeCell ref="A226:I226"/>
    <mergeCell ref="A227:I227"/>
    <mergeCell ref="A449:I449"/>
    <mergeCell ref="A450:I450"/>
    <mergeCell ref="A451:I451"/>
    <mergeCell ref="A289:I289"/>
    <mergeCell ref="A290:I290"/>
    <mergeCell ref="A355:I355"/>
    <mergeCell ref="A258:I258"/>
    <mergeCell ref="B259:C259"/>
    <mergeCell ref="C260:D260"/>
    <mergeCell ref="C261:D261"/>
    <mergeCell ref="C262:D262"/>
    <mergeCell ref="C263:D263"/>
    <mergeCell ref="C264:D264"/>
    <mergeCell ref="C265:D265"/>
    <mergeCell ref="A458:I458"/>
    <mergeCell ref="A459:I459"/>
    <mergeCell ref="A460:I460"/>
    <mergeCell ref="A467:I467"/>
    <mergeCell ref="A468:I468"/>
    <mergeCell ref="A469:I469"/>
    <mergeCell ref="A481:I481"/>
    <mergeCell ref="A482:I482"/>
    <mergeCell ref="A483:I483"/>
    <mergeCell ref="A490:I490"/>
    <mergeCell ref="A491:I491"/>
    <mergeCell ref="A492:I492"/>
    <mergeCell ref="A499:I499"/>
    <mergeCell ref="A500:I500"/>
    <mergeCell ref="A501:I501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65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สขร.1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Windows User</cp:lastModifiedBy>
  <cp:revision/>
  <cp:lastPrinted>2026-04-29T01:35:39Z</cp:lastPrinted>
  <dcterms:created xsi:type="dcterms:W3CDTF">2026-02-24T07:18:30Z</dcterms:created>
  <dcterms:modified xsi:type="dcterms:W3CDTF">2026-04-29T01:36:02Z</dcterms:modified>
  <cp:category/>
  <cp:contentStatus/>
</cp:coreProperties>
</file>