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wnloads\ตัวชี้วัดการประเมิน 2569\"/>
    </mc:Choice>
  </mc:AlternateContent>
  <bookViews>
    <workbookView xWindow="0" yWindow="0" windowWidth="24000" windowHeight="9765"/>
  </bookViews>
  <sheets>
    <sheet name="แบบ สขร.1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5" i="7" l="1"/>
  <c r="C869" i="7"/>
  <c r="E880" i="7"/>
  <c r="C796" i="7"/>
  <c r="F803" i="7" s="1"/>
  <c r="E806" i="7"/>
  <c r="F729" i="7"/>
  <c r="C724" i="7"/>
  <c r="E734" i="7"/>
  <c r="C620" i="7"/>
  <c r="E632" i="7"/>
  <c r="C550" i="7"/>
  <c r="F557" i="7" s="1"/>
  <c r="F560" i="7" s="1"/>
  <c r="E560" i="7"/>
  <c r="C444" i="7"/>
  <c r="F451" i="7" s="1"/>
  <c r="F454" i="7" s="1"/>
  <c r="E454" i="7"/>
  <c r="F377" i="7"/>
  <c r="C368" i="7"/>
  <c r="E382" i="7"/>
  <c r="F284" i="7"/>
  <c r="C279" i="7"/>
  <c r="F286" i="7" s="1"/>
  <c r="E289" i="7"/>
  <c r="F237" i="7"/>
  <c r="C232" i="7"/>
  <c r="E242" i="7"/>
  <c r="C135" i="7"/>
  <c r="F142" i="7" s="1"/>
  <c r="F145" i="7" s="1"/>
  <c r="E145" i="7"/>
  <c r="C69" i="7"/>
  <c r="F76" i="7" s="1"/>
  <c r="F79" i="7" s="1"/>
  <c r="E79" i="7"/>
  <c r="C20" i="7"/>
  <c r="F27" i="7" s="1"/>
  <c r="F30" i="7" s="1"/>
  <c r="E30" i="7"/>
  <c r="F731" i="7" l="1"/>
  <c r="F734" i="7" s="1"/>
  <c r="F877" i="7"/>
  <c r="F880" i="7" s="1"/>
  <c r="F629" i="7"/>
  <c r="F632" i="7" s="1"/>
  <c r="F806" i="7"/>
  <c r="F289" i="7"/>
  <c r="F239" i="7"/>
  <c r="F242" i="7" s="1"/>
  <c r="F379" i="7"/>
  <c r="F382" i="7" s="1"/>
</calcChain>
</file>

<file path=xl/sharedStrings.xml><?xml version="1.0" encoding="utf-8"?>
<sst xmlns="http://schemas.openxmlformats.org/spreadsheetml/2006/main" count="3406" uniqueCount="1169">
  <si>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</si>
  <si>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</si>
  <si>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</si>
  <si>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</si>
  <si>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</si>
  <si>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</si>
  <si>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</si>
  <si>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</si>
  <si>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</si>
  <si>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</si>
  <si>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</si>
  <si>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</si>
  <si>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แบบสรุปผลการดำเนินการจัดซื้อจัดจ้างรอบเดือน ตุลาคม พ.ศ. 2567</t>
  </si>
  <si>
    <t>ลำดับที่ </t>
  </si>
  <si>
    <t>งานที่จัดซื้อหรือจัดจ้าง </t>
  </si>
  <si>
    <t>ราคากลาง </t>
  </si>
  <si>
    <t>วิธีซื้อหรือจ้าง </t>
  </si>
  <si>
    <t>เหตุผลที่คัดเลือก </t>
  </si>
  <si>
    <t>(บาท) </t>
  </si>
  <si>
    <t>โดยสรุป </t>
  </si>
  <si>
    <t>ไม่เกินวงเงินตามที่</t>
  </si>
  <si>
    <t>กำหนดในกฎกระทรวง</t>
  </si>
  <si>
    <t>ลว. 1 ต.ค. 2567</t>
  </si>
  <si>
    <t>ราคาที่เสนอ 24,000.00</t>
  </si>
  <si>
    <t>ราคาตกลงจ้าง 24,000.00</t>
  </si>
  <si>
    <t>ราคาที่เสนอ 3,500.00</t>
  </si>
  <si>
    <t>ราคาที่เสนอ 1,800.00</t>
  </si>
  <si>
    <t>ราคาตกลงจ้าง 1,800.00</t>
  </si>
  <si>
    <t>ราคาที่เสนอ 5,200.00</t>
  </si>
  <si>
    <t>ลว. 25 ต.ค. 2567</t>
  </si>
  <si>
    <t>ลว. 31 ต.ค. 2567</t>
  </si>
  <si>
    <t>แบบสรุปผลการดำเนินการจัดซื้อจัดจ้างรอบเดือน พฤศจิกายน พ.ศ. 2567</t>
  </si>
  <si>
    <t>ราคาที่เสนอ 12,000.00</t>
  </si>
  <si>
    <t>ราคาตกลงซื้อ 12,000.00</t>
  </si>
  <si>
    <t>ราคาที่เสนอ 30,000.00</t>
  </si>
  <si>
    <t>ราคาที่เสนอ 1,500.00</t>
  </si>
  <si>
    <t>ราคาที่เสนอ 25,000.00</t>
  </si>
  <si>
    <t>ราคาที่เสนอ 10,000.00</t>
  </si>
  <si>
    <t>ราคาที่เสนอ 3,000.00</t>
  </si>
  <si>
    <t>ร้านช้างพิมพ์</t>
  </si>
  <si>
    <t>ค่าใช้จ่ายในการเลือกตั้ง</t>
  </si>
  <si>
    <t>นายจอมพล น้อยอ่อน</t>
  </si>
  <si>
    <t>รายจ่ายเพื่อให้ได้มาซึ่งบริการ</t>
  </si>
  <si>
    <t>อู่ยนตร์กิจบริการ</t>
  </si>
  <si>
    <t>ค่าจ้างเหมาบริการ</t>
  </si>
  <si>
    <t>นางสาวเนตรนภา เกตุบุญเรือง</t>
  </si>
  <si>
    <t>นางสาวกัญญารัตน์ หน่อราช</t>
  </si>
  <si>
    <t>นายประกายดาว ใจมัน</t>
  </si>
  <si>
    <t>นายรัชนาท อุ่นผม</t>
  </si>
  <si>
    <t>นายกฤษดา ศรีประทุม</t>
  </si>
  <si>
    <t>นางสาวเจนจิรา ปิ่นนิล</t>
  </si>
  <si>
    <t>สหกรณ์โคนมการเกษตรไชยปราการ จำกัด</t>
  </si>
  <si>
    <t>ร้านฝางธุรกิจ</t>
  </si>
  <si>
    <t>เอเค ไฟล์ แอนด์ อิเล็คทริค</t>
  </si>
  <si>
    <t>ร้านช่างแทนการไฟฟ้า</t>
  </si>
  <si>
    <t>จัดซื้อวัสดุยานพาหนะและขนส่ง จำนวน 1 รายการ</t>
  </si>
  <si>
    <t>ร้านเกษตรเจริญยนต์</t>
  </si>
  <si>
    <t>ร้านกรการ บุญส่ง (สุณีวัสดุ บ้านต้นผึ้ง)</t>
  </si>
  <si>
    <t>ซื้อวัสดุก่อสร้าง จำนวน 2 รายการ</t>
  </si>
  <si>
    <t>ร้านพี ซี คอมพิวเตอร์</t>
  </si>
  <si>
    <t>จัดซื้อวัสดุคอมพิวเตอร์ จำนวน 3 รายการ</t>
  </si>
  <si>
    <t>จัดซื้อวัสดุงานบ้านงานครัว จำนวน 10 รายการ</t>
  </si>
  <si>
    <t>จัดซื้อวัสดุสำนักงาน จำนวน 15 รายการ</t>
  </si>
  <si>
    <t>ร้านสไมล์ อิงค์เจ็ท</t>
  </si>
  <si>
    <t>จัดซื้อวัสดุจราจร จำนวน 1 รายการ</t>
  </si>
  <si>
    <t>ร้านสันทรายค้าเหล็ก</t>
  </si>
  <si>
    <t>นายสุเทพ ลิไธสง</t>
  </si>
  <si>
    <t>ค่าใช้จ่ายในการจัดงาน จัดนิทรรศการ ออกร้าน ฯลฯ</t>
  </si>
  <si>
    <t>จัดซื้อวัสดุคอมพิวเตอร์ จำนวน 1 รายการ</t>
  </si>
  <si>
    <t>จ้างเหมาตรวจเช็คซ่อมแซมรถยนต์ส่วนกลาง จำนวน 2 คัน</t>
  </si>
  <si>
    <t>จัดซื้อวัสดุสำนักงาน จำนวน 1 รายการ</t>
  </si>
  <si>
    <t>นายบุญศิล ธรรมใจ</t>
  </si>
  <si>
    <t>ร้านเจเค เซ็นเตอร์</t>
  </si>
  <si>
    <t>โครงการแข่งขันกีฬาตำบลโป่งน้ำร้อนต้านยาเสพติด</t>
  </si>
  <si>
    <t>นางสังวาลย์ หลักพันธ์</t>
  </si>
  <si>
    <t>นายจำนงค์ สุคำ</t>
  </si>
  <si>
    <t>ร้านศิวะเทพเอ็นจิเนียริ่ง</t>
  </si>
  <si>
    <t>โครงการสัตว์ปลอดโรค คนปลอดภัยจากพิษสุนัขบ้า</t>
  </si>
  <si>
    <t>รุ่งเรืองทรัพย์แอร์แอนด์อีเลคทริค</t>
  </si>
  <si>
    <t>บริษัท ธารา จำกัด</t>
  </si>
  <si>
    <t>ราคาที่เสนอ 27,000.00</t>
  </si>
  <si>
    <t>ราคาที่เสนอ 36,000.00</t>
  </si>
  <si>
    <t>ราคาที่เสนอ 340.00</t>
  </si>
  <si>
    <t>ราคาที่เสนอ 6,000.00</t>
  </si>
  <si>
    <t>องค์การบริหารส่วนตำบลโป่งน้ำร้อน</t>
  </si>
  <si>
    <t>ราคาที่เสนอ 22,000.00</t>
  </si>
  <si>
    <t>ราคาที่เสนอ 8,000.00</t>
  </si>
  <si>
    <t>ราคาที่เสนอ 680.00</t>
  </si>
  <si>
    <t>ราคาที่เสนอ 14,000.00</t>
  </si>
  <si>
    <t>ราคาที่เสนอ 1,000.00</t>
  </si>
  <si>
    <t>ราคาที่เสนอ 50,000.00</t>
  </si>
  <si>
    <t>ราคาที่เสนอ 6,400.00</t>
  </si>
  <si>
    <t>ราคาที่เสนอ 375.00</t>
  </si>
  <si>
    <t>ราคาที่เสนอ 2,100.00</t>
  </si>
  <si>
    <t>ราคาที่เสนอ 2,550.00</t>
  </si>
  <si>
    <t>ราคาที่เสนอ 730.00</t>
  </si>
  <si>
    <t>ราคาที่เสนอ 21,360.00</t>
  </si>
  <si>
    <t>ราคาที่เสนอ 2,200.00</t>
  </si>
  <si>
    <t>ราคาที่เสนอ 450.00</t>
  </si>
  <si>
    <t>ราคาที่เสนอ 40,000.00</t>
  </si>
  <si>
    <t>ราคาที่เสนอ 3,170,000.00</t>
  </si>
  <si>
    <t>ราคาที่เสนอ 18,400.00</t>
  </si>
  <si>
    <t>ราคาที่เสนอ 1,848.85</t>
  </si>
  <si>
    <t>ราคาที่เสนอ 150,000.00</t>
  </si>
  <si>
    <t>ราคาที่เสนอ 176,000.00</t>
  </si>
  <si>
    <t>ราคาที่เสนอ 208,000.00</t>
  </si>
  <si>
    <t>ราคาตกลงซื้อ 21,360.00</t>
  </si>
  <si>
    <t>ราคาตกลงซื้อ 2,200.00</t>
  </si>
  <si>
    <t>ราคาตกลงจ้าง 450.00</t>
  </si>
  <si>
    <t>ราคาตกลงจ้าง 40,000.00</t>
  </si>
  <si>
    <t>ราคาตกลงจ้าง 3,170,000.00</t>
  </si>
  <si>
    <t>ราคาตกลงจ้าง 18,400.00</t>
  </si>
  <si>
    <t>ราคาตกลงจ้าง 1,848.85</t>
  </si>
  <si>
    <t>ราคาตกลงจ้าง 150,000.00</t>
  </si>
  <si>
    <t>ราคาตกลงจ้าง 176,000.00</t>
  </si>
  <si>
    <t>ราคาตกลงซื้อ 30,000.00</t>
  </si>
  <si>
    <t>ราคาตกลงจ้าง 680.00</t>
  </si>
  <si>
    <t>ราคาตกลงจ้าง 12,000.00</t>
  </si>
  <si>
    <t>ราคาตกลงจ้าง 208,000.00</t>
  </si>
  <si>
    <t>ราคาตกลงจ้าง 30,000.00</t>
  </si>
  <si>
    <t>ราคาตกลงจ้าง 27,000.00</t>
  </si>
  <si>
    <t>ราคาตกลงจ้าง 36,000.00</t>
  </si>
  <si>
    <t>ราคาตกลงจ้าง 340.00</t>
  </si>
  <si>
    <t>ราคาตกลงจ้าง 3,000.00</t>
  </si>
  <si>
    <t>ราคาตกลงจ้าง 6,000.00</t>
  </si>
  <si>
    <t>ราคาตกลงซื้อ 22,000.00</t>
  </si>
  <si>
    <t>ราคาตกลงจ้าง 8,000.00</t>
  </si>
  <si>
    <t>ราคาตกลงซื้อ 14,000.00</t>
  </si>
  <si>
    <t>ราคาตกลงซื้อ 6,400.00</t>
  </si>
  <si>
    <t>ราคาตกลงซื้อ 5,200.00</t>
  </si>
  <si>
    <t>ราคาตกลงซื้อ 2,100.00</t>
  </si>
  <si>
    <t>ราคาตกลงจ้าง 50,000.00</t>
  </si>
  <si>
    <t>ราคาตกลงจ้าง 375.00</t>
  </si>
  <si>
    <t>ราคาตกลงจ้าง 730.00</t>
  </si>
  <si>
    <t>CNTR-00001/68</t>
  </si>
  <si>
    <t>CNTR-00002/68</t>
  </si>
  <si>
    <t>นายสุวิทย์ เทพมา</t>
  </si>
  <si>
    <t>CNTR-00003/68</t>
  </si>
  <si>
    <t>CNTR-00004/68</t>
  </si>
  <si>
    <t>นายสุกิจ ทองสนิท</t>
  </si>
  <si>
    <t>CNTR-00005/68</t>
  </si>
  <si>
    <t>สหกรณ์โคนมเชียงใหม่ จำกัด</t>
  </si>
  <si>
    <t>CNTR-00006/68</t>
  </si>
  <si>
    <t>CNTR-00007/68</t>
  </si>
  <si>
    <t>นางศรีทร บัวหลวง</t>
  </si>
  <si>
    <t>CNTR-00008/68</t>
  </si>
  <si>
    <t>ร้านภูมิศิษฐ์ รุ่งเรืองไพศาลไดนาโมแอร์</t>
  </si>
  <si>
    <t>CNTR-00009/68</t>
  </si>
  <si>
    <t>CNTR-00010/68</t>
  </si>
  <si>
    <t>ร้าน ทีที แบตเตอรี่</t>
  </si>
  <si>
    <t>ซื้อวัสดุยานพาหนะและขนส่ง จำนวน 1 รายการ</t>
  </si>
  <si>
    <t>CNTR-00011/68</t>
  </si>
  <si>
    <t>นายณัฐพงศ์ เรือนใจ</t>
  </si>
  <si>
    <t>CNTR-00012/68</t>
  </si>
  <si>
    <t>ร้านนทีสปอร์ต</t>
  </si>
  <si>
    <t>จัดซื้อวัสดุกีฬา จำนวน 2 รายการ</t>
  </si>
  <si>
    <t>CNTR-00013/68</t>
  </si>
  <si>
    <t>โครงการจัดส่งนักกีฬาเข้าร่วมการแข่งขันเพื่อความเป็นเลิศ</t>
  </si>
  <si>
    <t>CNTR-00014/68</t>
  </si>
  <si>
    <t>CNTR-00015/68</t>
  </si>
  <si>
    <t>CNTR-00016/68</t>
  </si>
  <si>
    <t>นายวิโรจน์ โลกาวุฒิ</t>
  </si>
  <si>
    <t>CNTR-00017/68</t>
  </si>
  <si>
    <t>บริษัท พชรศรียนต์ จำกัด</t>
  </si>
  <si>
    <t>CNTR-00018/68</t>
  </si>
  <si>
    <t>CNTR-00019/68</t>
  </si>
  <si>
    <t>CNTR-00020/68</t>
  </si>
  <si>
    <t>CNTR-00021/68</t>
  </si>
  <si>
    <t>CNTR-00022/68</t>
  </si>
  <si>
    <t>นางสาวฐิติมา ฐิพารีย์พัชรกิจ</t>
  </si>
  <si>
    <t>CNTR-00023/68</t>
  </si>
  <si>
    <t>CNTR-00024/68</t>
  </si>
  <si>
    <t>CNTR-00025/68</t>
  </si>
  <si>
    <t>CNTR-00026/68</t>
  </si>
  <si>
    <t>CNTR-00027/68</t>
  </si>
  <si>
    <t>จัดซื้อวัสดุจราจร จำนวน 2 รายการ</t>
  </si>
  <si>
    <t>CNTR-00028/68</t>
  </si>
  <si>
    <t>CNTR-00029/68</t>
  </si>
  <si>
    <t>มหาวิทยาลัยแม่โจ้</t>
  </si>
  <si>
    <t>CNTR-00030/68</t>
  </si>
  <si>
    <t>ร้านณัฐชนนท์การค้า</t>
  </si>
  <si>
    <t>จัดซื้อวัสดุ วัสดุงานบ้านงานครัว จำนวน 18 รายการ</t>
  </si>
  <si>
    <t>CNTR-00031/68</t>
  </si>
  <si>
    <t>จัดซื้อวัสดุงานบ้านงานครัว จำนวน 6 รายการ</t>
  </si>
  <si>
    <t>CNTR-00032/68</t>
  </si>
  <si>
    <t>จัดซื้อวัสดุการเกษตรจำนวน 5 รายการ</t>
  </si>
  <si>
    <t>CNTR-00033/68</t>
  </si>
  <si>
    <t>จัดซื้อวัสดุคอมพิวเตอร์หรืออุปกรณ์เกี่ยวกับคอมพิวเตอร์ จำนวน 1 รายการ</t>
  </si>
  <si>
    <t>CNTR-00034/68</t>
  </si>
  <si>
    <t>จัดซื้อวัสดุคอมพิวเตอร์ จำนวน 7 รายการ</t>
  </si>
  <si>
    <t>CNTR-00035/68</t>
  </si>
  <si>
    <t>จัดซื้อวัสดุสำนักงาน จำนวน 45 รายการ</t>
  </si>
  <si>
    <t>CNTR-00036/68</t>
  </si>
  <si>
    <t>จัดซื้อวัสดุคอมพิวเตอร์ จำนวน 4 รายการ</t>
  </si>
  <si>
    <t>CNTR-00037/68</t>
  </si>
  <si>
    <t>จัดซื้อวัสดุสำนักงาน จำนวน 8 รายการ</t>
  </si>
  <si>
    <t>CNTR-00038/68</t>
  </si>
  <si>
    <t>จัดซื้อวัสดุสำนักงาน จำนวน 7 รายการ</t>
  </si>
  <si>
    <t>CNTR-00040/68</t>
  </si>
  <si>
    <t>CNTR-00041/68</t>
  </si>
  <si>
    <t>CNTR-00042/68</t>
  </si>
  <si>
    <t>นางสาวเครือวัลย์ ขนุนทอง</t>
  </si>
  <si>
    <t>โครงการจัดงานวันเด็กแห่งชาติ</t>
  </si>
  <si>
    <t>CNTR-00043/68</t>
  </si>
  <si>
    <t>CNTR-00044/68</t>
  </si>
  <si>
    <t>CNTR-00045/68</t>
  </si>
  <si>
    <t>CNTR-00046/68</t>
  </si>
  <si>
    <t>CNTR-00047/68</t>
  </si>
  <si>
    <t>CNTR-00048/68</t>
  </si>
  <si>
    <t>จัดซื้อแบตเตอรี่ จำนวน 2 รายการ</t>
  </si>
  <si>
    <t>CNTR-00049/68</t>
  </si>
  <si>
    <t>CNTR-00050/68</t>
  </si>
  <si>
    <t>CNTR-00051/68</t>
  </si>
  <si>
    <t>CNTR-00052/68</t>
  </si>
  <si>
    <t>CNTR-00053/68</t>
  </si>
  <si>
    <t>CNTR-00054/68</t>
  </si>
  <si>
    <t>CNTR-00055/68</t>
  </si>
  <si>
    <t>เครื่องคอมพิวเตอร์ สำหรับงานประมวนผล แบบที่ 1</t>
  </si>
  <si>
    <t>CNTR-00056/68</t>
  </si>
  <si>
    <t>เครื่องพิมพ์แบบฉีดหมึกพร้อมติดตั้งถังหมึกพิมพ์ (Ink Tank Printer)</t>
  </si>
  <si>
    <t>CNTR-00057/68</t>
  </si>
  <si>
    <t>เก้าอี้สำนักงาน</t>
  </si>
  <si>
    <t>CNTR-00058/68</t>
  </si>
  <si>
    <t>เก้าอี้ทำงาน ระดับปฏิบัติการ/ชำนาญการ</t>
  </si>
  <si>
    <t>CNTR-00059/68</t>
  </si>
  <si>
    <t>CNTR-00060/68</t>
  </si>
  <si>
    <t>CNTR-00061/68</t>
  </si>
  <si>
    <t>CNTR-00062/68</t>
  </si>
  <si>
    <t>CNTR-00063/68</t>
  </si>
  <si>
    <t>จัดซื้อวัสดุคอมพิวเตอร์ จำนวน 2 รายการ</t>
  </si>
  <si>
    <t>CNTR-00064/68</t>
  </si>
  <si>
    <t>CNTR-00065/68</t>
  </si>
  <si>
    <t>บริษัท ฒิลาค้าวัสดุก่อสร้าง จำกัด</t>
  </si>
  <si>
    <t>CNTR-00066/68</t>
  </si>
  <si>
    <t>CNTR-00067/68</t>
  </si>
  <si>
    <t>CNTR-00068/68</t>
  </si>
  <si>
    <t>CNTR-00069/68</t>
  </si>
  <si>
    <t>CNTR-00070/68</t>
  </si>
  <si>
    <t>CNTR-00071/68</t>
  </si>
  <si>
    <t>CNTR-00072/68</t>
  </si>
  <si>
    <t>CNTR-00073/68</t>
  </si>
  <si>
    <t>CNTR-00087/68</t>
  </si>
  <si>
    <t>CNTR-00088/68</t>
  </si>
  <si>
    <t>CNTR-00089/68</t>
  </si>
  <si>
    <t>CNTR-00076/68</t>
  </si>
  <si>
    <t>นางสาวภัคภร ห้ามทุกข์</t>
  </si>
  <si>
    <t>โครงการพัฒนาทักษะชีวิตและภาวะผู้นำสำหรับเด็กและเยาวชน</t>
  </si>
  <si>
    <t>CNTR-00090/68</t>
  </si>
  <si>
    <t>CNTR-00091/68</t>
  </si>
  <si>
    <t>CNTR-00074/68</t>
  </si>
  <si>
    <t>จัดซื้อวัสดุไฟฟ้าและวิทยุ จำนวน 7 รายการ</t>
  </si>
  <si>
    <t>CNTR-00075/68</t>
  </si>
  <si>
    <t>จัดซื้อวัสดุก่อสร้าง จำนวน 3 รายการ</t>
  </si>
  <si>
    <t>CNTR-00077/68</t>
  </si>
  <si>
    <t>CNTR-00078/68</t>
  </si>
  <si>
    <t>นายอินถา ทำมะโรงแก้ว</t>
  </si>
  <si>
    <t>CNTR-00092/68</t>
  </si>
  <si>
    <t>CNTR-00079/68</t>
  </si>
  <si>
    <t>CNTR-00080/68</t>
  </si>
  <si>
    <t>CNTR-00083/68</t>
  </si>
  <si>
    <t>นายบุญส่ง กอนแก้ว</t>
  </si>
  <si>
    <t>โครงการงานเกษตรและของดีตำบลโป่งน้ำร้อน</t>
  </si>
  <si>
    <t>CNTR-00093/68</t>
  </si>
  <si>
    <t>CNTR-00094/68</t>
  </si>
  <si>
    <t>CNTR-00102/68</t>
  </si>
  <si>
    <t>จัดซื้อชุดตรวจปัสสาวะพร้อมอุปกรณ์ จำนวน 4 รายการ</t>
  </si>
  <si>
    <t>CNTR-00081/68</t>
  </si>
  <si>
    <t>CNTR-00082/68</t>
  </si>
  <si>
    <t>CNTR-00086/68</t>
  </si>
  <si>
    <t>นายจตุรงค์ ดวงดอก</t>
  </si>
  <si>
    <t>CNTR-00084/68</t>
  </si>
  <si>
    <t>CNTR-00085/68</t>
  </si>
  <si>
    <t>จ้างตรวจเช็คซ่อมครุภัณฑ์คอมพิวเตอร์ จำนวน 5 รายการ (กองคลัง)</t>
  </si>
  <si>
    <t>CNTR-00095/68</t>
  </si>
  <si>
    <t>CNTR-00096/68</t>
  </si>
  <si>
    <t>CNTR-00162/68</t>
  </si>
  <si>
    <t>เก้าอี้สำนักงาน, ตู้เอกสารเหล็ก 4 ลิ้นชัก</t>
  </si>
  <si>
    <t>CNTR-00163/68</t>
  </si>
  <si>
    <t>ตู้เอกสารเหล็กเก็บแฟ้ม</t>
  </si>
  <si>
    <t>CNTR-00164/68</t>
  </si>
  <si>
    <t>CNTR-00165/68</t>
  </si>
  <si>
    <t>CNTR-00166/68</t>
  </si>
  <si>
    <t>เครื่องพิมพ์ Multifunction</t>
  </si>
  <si>
    <t>CNTR-00097/68</t>
  </si>
  <si>
    <t>CNTR-00098/68</t>
  </si>
  <si>
    <t>CNTR-00099/68</t>
  </si>
  <si>
    <t>CNTR-00100/68</t>
  </si>
  <si>
    <t>CNTR-00123/68</t>
  </si>
  <si>
    <t>CNTR-00124/68</t>
  </si>
  <si>
    <t>อู่ชัยมงคลยนต์</t>
  </si>
  <si>
    <t>CNTR-00125/68</t>
  </si>
  <si>
    <t>CNTR-00199/68</t>
  </si>
  <si>
    <t>CNTR-00200/68</t>
  </si>
  <si>
    <t>CNTR-00179/68</t>
  </si>
  <si>
    <t>CNTR-00103/68</t>
  </si>
  <si>
    <t>CNTR-00104/68</t>
  </si>
  <si>
    <t>CNTR-00105/68</t>
  </si>
  <si>
    <t>CNTR-00126/68</t>
  </si>
  <si>
    <t>จ้างเหมาตรวจเช็คซ่อมแซมรถยนต์ส่วนกลาง จำนวน 3 คัน</t>
  </si>
  <si>
    <t>CNTR-00127/68</t>
  </si>
  <si>
    <t>ร้านแต่งสติ๊กเกอร์ (เอ๋-ไพร)</t>
  </si>
  <si>
    <t>CNTR-00137/68</t>
  </si>
  <si>
    <t>CNTR-00140/68</t>
  </si>
  <si>
    <t>CNTR-00106/68</t>
  </si>
  <si>
    <t>โครงการสืบสานงานประเพณีปี๋ใหม่เมือง</t>
  </si>
  <si>
    <t>CNTR-00107/68</t>
  </si>
  <si>
    <t>เลื่อยโซ่ยนต์</t>
  </si>
  <si>
    <t>CNTR-00184/68</t>
  </si>
  <si>
    <t>CNTR-00187/68</t>
  </si>
  <si>
    <t>CNTR-00108/68</t>
  </si>
  <si>
    <t>จัดซื้อวัสดุสำนักงาน จำนวน 11 รายการ</t>
  </si>
  <si>
    <t>CNTR-00109/68</t>
  </si>
  <si>
    <t>จัดซื้อวัสดุคอมพิวเตอร์ จำนวน 5 รายการ</t>
  </si>
  <si>
    <t>CNTR-00110/68</t>
  </si>
  <si>
    <t>CNTR-00133/68</t>
  </si>
  <si>
    <t>นายเอกพันธ์ จันทะกี</t>
  </si>
  <si>
    <t>CNTR-00111/68</t>
  </si>
  <si>
    <t>จัดซื้อวัสดุการเกษตร จำนวน 4 รายการ</t>
  </si>
  <si>
    <t>CNTR-00141/68</t>
  </si>
  <si>
    <t>ร้านน้ำดื่มพงษ์สุข</t>
  </si>
  <si>
    <t>โครงการอนุรักษ์ทรัพยากรธรรมชาติและสิ่งแวดล้อมในตำบลโป่งน้ำร้อน</t>
  </si>
  <si>
    <t>CNTR-00114/68</t>
  </si>
  <si>
    <t>ร้านสัมพันธ์โฆษณา</t>
  </si>
  <si>
    <t>CNTR-00116/68</t>
  </si>
  <si>
    <t>ดำเนินการจัดซื้อ วัสดุสำนักงาน จำนวน 1 รายการ</t>
  </si>
  <si>
    <t>จัดซื้อวัสดุสำนักงาน จำนวน 20 รายการ</t>
  </si>
  <si>
    <t>CNTR-00118/68</t>
  </si>
  <si>
    <t>จัดซื้อ วัสดุสำนักงาน จำนวน 23 รายการ</t>
  </si>
  <si>
    <t>CNTR-00120/68</t>
  </si>
  <si>
    <t>CNTR-00121/68</t>
  </si>
  <si>
    <t>CNTR-00112/68</t>
  </si>
  <si>
    <t>จัดซื้อวัสดุเครื่องแต่งกาย จำนวน 1 รายการ</t>
  </si>
  <si>
    <t>CNTR-00122/68</t>
  </si>
  <si>
    <t>CNTR-00201/68</t>
  </si>
  <si>
    <t>CNTR-00202/68</t>
  </si>
  <si>
    <t>CNTR-00226/68</t>
  </si>
  <si>
    <t>CNTR-00129/68</t>
  </si>
  <si>
    <t>CNTR-00134/68</t>
  </si>
  <si>
    <t>จ้างเหมาตรวจเช็คซ่อมบำรุงรักษา ซ่อมแซมรถยนต์ส่วนกลาง จำนวน 2 คัน</t>
  </si>
  <si>
    <t>CNTR-00146/68</t>
  </si>
  <si>
    <t>CNTR-00148/68</t>
  </si>
  <si>
    <t>ร้านชยดลเอ็นจิเนียริ่ง</t>
  </si>
  <si>
    <t>โครงการชุมชนโป่งน้ำร้อนร่วมใจป้องกันโรคไข้เลือดออก</t>
  </si>
  <si>
    <t>CNTR-00149/68</t>
  </si>
  <si>
    <t>CNTR-00150/68</t>
  </si>
  <si>
    <t>CNTR-00188/68</t>
  </si>
  <si>
    <t>CNTR-00147/68</t>
  </si>
  <si>
    <t>CNTR-00152/68</t>
  </si>
  <si>
    <t>จัดซื้อ วัสดุสำนักงาน จำนวน 8 รายการ</t>
  </si>
  <si>
    <t>CNTR-00154/68</t>
  </si>
  <si>
    <t>CNTR-00185/68</t>
  </si>
  <si>
    <t>CNTR-00186/68</t>
  </si>
  <si>
    <t>CNTR-00189/68</t>
  </si>
  <si>
    <t>CNTR-00190/68</t>
  </si>
  <si>
    <t>CNTR-00192/68</t>
  </si>
  <si>
    <t>CNTR-00193/68</t>
  </si>
  <si>
    <t>CNTR-00194/68</t>
  </si>
  <si>
    <t>นางนุสรา ศรีวิไชย</t>
  </si>
  <si>
    <t>CNTR-00195/68</t>
  </si>
  <si>
    <t>CNTR-00227/68</t>
  </si>
  <si>
    <t>CNTR-00142/68</t>
  </si>
  <si>
    <t>CNTR-00151/68</t>
  </si>
  <si>
    <t>สหกรณ์ผู้ปลูกหอมหัวใหญ่ฝาง จำกัด</t>
  </si>
  <si>
    <t>CNTR-00172/68</t>
  </si>
  <si>
    <t>CNTR-00196/68</t>
  </si>
  <si>
    <t>CNTR-00208/68</t>
  </si>
  <si>
    <t>CNTR-00209/68</t>
  </si>
  <si>
    <t>โครงการก่อสร้างรางระบายน้ำคอนกรีตเสริมเหล็ก ตั้งแต่บ้านนายบุญธรรม แสนกัน เป็นต้นไป หมู่ 7</t>
  </si>
  <si>
    <t>CNTR-00131/68</t>
  </si>
  <si>
    <t>นายสมหมาย จันทร์ตา</t>
  </si>
  <si>
    <t>CNTR-00135/68</t>
  </si>
  <si>
    <t>CNTR-00143/68</t>
  </si>
  <si>
    <t>CNTR-00144/68</t>
  </si>
  <si>
    <t>นายไพฑูรย์ คำหน้อย</t>
  </si>
  <si>
    <t>CNTR-00155/68</t>
  </si>
  <si>
    <t>CNTR-00156/68</t>
  </si>
  <si>
    <t>จัดซื้อวัสดุก่อสร้าง จำนวน 7 รายการ</t>
  </si>
  <si>
    <t>CNTR-00132/68</t>
  </si>
  <si>
    <t>นายจำลอง วรากิจ</t>
  </si>
  <si>
    <t>CNTR-00157/68</t>
  </si>
  <si>
    <t>จัดซื้อ วัสดุไฟฟ้าและ วิทยุ จำนวน 9 รายการ</t>
  </si>
  <si>
    <t>CNTR-00160/68</t>
  </si>
  <si>
    <t>CNTR-00130/68</t>
  </si>
  <si>
    <t>CNTR-00145/68</t>
  </si>
  <si>
    <t>CNTR-00197/68</t>
  </si>
  <si>
    <t>CNTR-00136/68</t>
  </si>
  <si>
    <t>อู่ช่างชัยยนต์</t>
  </si>
  <si>
    <t>CNTR-00203/68</t>
  </si>
  <si>
    <t>CNTR-00210/68</t>
  </si>
  <si>
    <t>โครงการขยายผิวจราจรถนนคอนกรีตเสริมเหล็ก ตั้งแต่บ้านนายสะอาด ยืนยงค์ บ้านนายวงศกร แสงสว่าง หมู่ 4</t>
  </si>
  <si>
    <t>CNTR-00211/68</t>
  </si>
  <si>
    <t>CNTR-00212/68</t>
  </si>
  <si>
    <t>CNTR-00198/68</t>
  </si>
  <si>
    <t>CNTR-00206/68</t>
  </si>
  <si>
    <t>CNTR-00207/68</t>
  </si>
  <si>
    <t>CNTR-00204/68</t>
  </si>
  <si>
    <t>CNTR-00153/68</t>
  </si>
  <si>
    <t>CNTR-00159/68</t>
  </si>
  <si>
    <t>จัดซื้อ วัสดุสำนักงานจำนวน 12 รายการ</t>
  </si>
  <si>
    <t>CNTR-00138/68</t>
  </si>
  <si>
    <t>ค่าจ้างตรวจเช็คซ่อมแซมครุภัณฑ์ จำนวน 8 รายการ</t>
  </si>
  <si>
    <t>CNTR-00158/68</t>
  </si>
  <si>
    <t>นายธนธนา ศรีคำมูล</t>
  </si>
  <si>
    <t>เครื่องดูดฝุ่น</t>
  </si>
  <si>
    <t>CNTR-00173/68</t>
  </si>
  <si>
    <t>CNTR-00174/68</t>
  </si>
  <si>
    <t>จัดซื้อวัสดุอื่น จำนวน 1 รายการ</t>
  </si>
  <si>
    <t>CNTR-00175/68</t>
  </si>
  <si>
    <t>CNTR-00205/68</t>
  </si>
  <si>
    <t>CNTR-00230/68</t>
  </si>
  <si>
    <t>CNTR-00161/68</t>
  </si>
  <si>
    <t>CNTR-00231/68</t>
  </si>
  <si>
    <t>CNTR-00232/68</t>
  </si>
  <si>
    <t>โครงการก่อสร้างถนนคอนกรีตเสริมเหล็ก ตั้งแต่บ้านนางเอ้ย กันทา ซอย 5 หมู่ 4</t>
  </si>
  <si>
    <t>CNTR-00233/68</t>
  </si>
  <si>
    <t>โครงการก่อสร้างถนนคอนกรีตเสริมเหล็ก ตั้งแต่บ้านนายเต็ง ลุงวิ (ซอย 1) หมู่ 4</t>
  </si>
  <si>
    <t>CNTR-00234/68</t>
  </si>
  <si>
    <t>โครงการก่อสร้างถนนคอนกรีตเสริมเหล็ก แยกซอย 8 หมู่ 4</t>
  </si>
  <si>
    <t>CNTR-00235/68</t>
  </si>
  <si>
    <t>CNTR-00139/68</t>
  </si>
  <si>
    <t>CNTR-00176/68</t>
  </si>
  <si>
    <t>จัดซื้อวัสดุไฟฟ้าและวิทยุ จำนวน 1 รายการ</t>
  </si>
  <si>
    <t>CNTR-00177/68</t>
  </si>
  <si>
    <t>จัดซื้อวัสดุยานพาหนะ และขนส่ง จำนวน 1 รายการ</t>
  </si>
  <si>
    <t>CNTR-00236/68</t>
  </si>
  <si>
    <t>เครื่องฟอกอากาศ, เครื่องปรับอากาศ</t>
  </si>
  <si>
    <t>CNTR-00228/68</t>
  </si>
  <si>
    <t>CNTR-00213/68</t>
  </si>
  <si>
    <t>CNTR-00214/68</t>
  </si>
  <si>
    <t>CNTR-00215/68</t>
  </si>
  <si>
    <t>CNTR-00178/68</t>
  </si>
  <si>
    <t>CNTR-00180/68</t>
  </si>
  <si>
    <t>CNTR-00181/68</t>
  </si>
  <si>
    <t>CNTR-00182/68</t>
  </si>
  <si>
    <t>CNTR-00183/68</t>
  </si>
  <si>
    <t>จัดซื้อกระสอบเปล่า จำนวน 1 รายการ</t>
  </si>
  <si>
    <t>CNTR-00246/68</t>
  </si>
  <si>
    <t>CNTR-00216/68</t>
  </si>
  <si>
    <t>จัดซื้อวัสดุก่อสร้าง จำนวน 6 รายการ</t>
  </si>
  <si>
    <t>CNTR-00217/68</t>
  </si>
  <si>
    <t>CNTR-00220/68</t>
  </si>
  <si>
    <t>CNTR-00221/68</t>
  </si>
  <si>
    <t>CNTR-00222/68</t>
  </si>
  <si>
    <t>CNTR-00223/68</t>
  </si>
  <si>
    <t>CNTR-00224/68</t>
  </si>
  <si>
    <t>CNTR-00225/68</t>
  </si>
  <si>
    <t>CNTR-00229/68</t>
  </si>
  <si>
    <t>ร้านเนรมิตร</t>
  </si>
  <si>
    <t>CNTR-00237/68</t>
  </si>
  <si>
    <t>CNTR-00238/68</t>
  </si>
  <si>
    <t>จัดซื้อวัสดุคอมพิวเตอร์ จำนวน 9 รายการ</t>
  </si>
  <si>
    <t>CNTR-00239/68</t>
  </si>
  <si>
    <t>CNTR-00240/68</t>
  </si>
  <si>
    <t>จัดซื้อกระดาษถ่ายเอกสาร A4 80 แกรม DoubleA (แพ็ค5รีม) จำนวน 8 แพ็ค</t>
  </si>
  <si>
    <t>CNTR-00241/68</t>
  </si>
  <si>
    <t>CNTR-00242/68</t>
  </si>
  <si>
    <t>จัดซื้อกระดาษถ่ายเอกสาร A4 80 แกรม DoubleA (แพ็ค5รีม) จำนวน 12 แพ็ค</t>
  </si>
  <si>
    <t>CNTR-00243/68</t>
  </si>
  <si>
    <t>CNTR-00244/68</t>
  </si>
  <si>
    <t>CNTR-00245/68</t>
  </si>
  <si>
    <t>CNTR-00247/68</t>
  </si>
  <si>
    <t>CNTR-00248/68</t>
  </si>
  <si>
    <t>CNTR-00249/68</t>
  </si>
  <si>
    <t>CNTR-00250/68</t>
  </si>
  <si>
    <t>ร้านแม่ใจยางยนต์</t>
  </si>
  <si>
    <t>จัดซื้อวัสดุยานพาหนะและขนส่ง จำนวน 3 รายการ</t>
  </si>
  <si>
    <t>CNTR-00251/68</t>
  </si>
  <si>
    <t>จัดซื้อ วัสดุสำนักงาน จำนวน 40 รายการ</t>
  </si>
  <si>
    <t>CNTR-00252/68</t>
  </si>
  <si>
    <t>จัดซื้อวัสดุงานบ้านงานครัว จำนวน 5 รายการ</t>
  </si>
  <si>
    <t>CNTR-00253/68</t>
  </si>
  <si>
    <t>จัดซื้อวัสดุการเกษตร จำนวน 3 รายการ</t>
  </si>
  <si>
    <t>CNTR-00254/68</t>
  </si>
  <si>
    <t>ร้านทิพย์ธารา บ้านกระสอบ</t>
  </si>
  <si>
    <t>CNTR-00255/68</t>
  </si>
  <si>
    <t>จัดซื้อวัสดุก่อสร้าง จำนวน 1 รายการ</t>
  </si>
  <si>
    <t>CNTR-00256/68</t>
  </si>
  <si>
    <t>CNTR-00257/68</t>
  </si>
  <si>
    <t>ร้านโด่งก๊อปปี้เซนเตอร์</t>
  </si>
  <si>
    <t>CNTR-00258/68</t>
  </si>
  <si>
    <t>CNTR-00259/68</t>
  </si>
  <si>
    <t>จัดซื้อวัสดุไฟฟ้าและวิทยุ จำนวน 8 รายการ</t>
  </si>
  <si>
    <t>CNTR-00260/68</t>
  </si>
  <si>
    <t>นายแดน ปัญญาวัน</t>
  </si>
  <si>
    <t>จัดซื้อกระจกปูโต๊ะ ขนาด 24*36 นิ้ว จำนวน 1 บาน</t>
  </si>
  <si>
    <t>CNTR-00261/68</t>
  </si>
  <si>
    <t>จัดซื้อ วัสดุไฟฟ้าและ วิทยุ จำนวน 18 รายการ</t>
  </si>
  <si>
    <t>CNTR-00262/68</t>
  </si>
  <si>
    <t>CNTR-00263/68</t>
  </si>
  <si>
    <t>จัดซื้อวัสดุงานบ้านงานครัว จำนวน 8 รายการ</t>
  </si>
  <si>
    <t>CNTR-00264/68</t>
  </si>
  <si>
    <t>CNTR-00265/68</t>
  </si>
  <si>
    <t>CNTR-00266/68</t>
  </si>
  <si>
    <t>CNTR-00267/68</t>
  </si>
  <si>
    <t>ร้านแว่นตา ลานนา การแว่น</t>
  </si>
  <si>
    <t>CNTR-00268/68</t>
  </si>
  <si>
    <t>CNTR-00269/68</t>
  </si>
  <si>
    <t>จัดซื้อ วัสดุไฟฟ้าและวิทยุ จำนวน 7 รายการ</t>
  </si>
  <si>
    <t>CNTR-00270/68</t>
  </si>
  <si>
    <t>CNTR-00271/68</t>
  </si>
  <si>
    <t>CNTR-00272/68</t>
  </si>
  <si>
    <t>CNTR-00273/68</t>
  </si>
  <si>
    <t>CNTR-00274/68</t>
  </si>
  <si>
    <t>วันที่  31 เดือน ตุลาคม พ.ศ. 2567</t>
  </si>
  <si>
    <t>แบบสรุปผลการดำเนินการจัดซื้อจัดจ้างรอบเดือน ธันวาคม พ.ศ. 2567</t>
  </si>
  <si>
    <t>วันที่  31 เดือน ธันวาคม พ.ศ. 2567</t>
  </si>
  <si>
    <t>วันที่  30 เดือน พฤศจิกายน พ.ศ. 2567</t>
  </si>
  <si>
    <t>แบบสรุปผลการดำเนินการจัดซื้อจัดจ้างรอบเดือน มกราคม พ.ศ. 2568</t>
  </si>
  <si>
    <t>แบบสรุปผลการดำเนินการจัดซื้อจัดจ้างรอบเดือน กุมภาพันธ์ พ.ศ. 2568</t>
  </si>
  <si>
    <t>วันที่  28 เดือน กุมภาพันธ์ พ.ศ. 2568</t>
  </si>
  <si>
    <t>แบบสรุปผลการดำเนินการจัดซื้อจัดจ้างรอบเดือน มีนาคม พ.ศ. 2568</t>
  </si>
  <si>
    <t>วันที่  31 เดือน มีนาคม พ.ศ. 2568</t>
  </si>
  <si>
    <t>แบบสรุปผลการดำเนินการจัดซื้อจัดจ้างรอบเดือน เมษายน พ.ศ. 2568</t>
  </si>
  <si>
    <t>วันที่  30 เดือน เมษายน พ.ศ. 2568</t>
  </si>
  <si>
    <t>วันที่  30 เดือน กันยายนน พ.ศ. 2568</t>
  </si>
  <si>
    <t>แบบสรุปผลการดำเนินการจัดซื้อจัดจ้างรอบเดือน กันยายน พ.ศ. 2568</t>
  </si>
  <si>
    <t>แบบสรุปผลการดำเนินการจัดซื้อจัดจ้างรอบเดือน สิงหาคม พ.ศ. 2568</t>
  </si>
  <si>
    <t>วันที่  31 เดือน สิงหาคม พ.ศ. 2568</t>
  </si>
  <si>
    <t>แบบสรุปผลการดำเนินการจัดซื้อจัดจ้างรอบเดือน กรกฎาคม พ.ศ. 2568</t>
  </si>
  <si>
    <t>วันที่  31 เดือน กรกฎาคม พ.ศ. 2568</t>
  </si>
  <si>
    <t>แบบสรุปผลการดำเนินการจัดซื้อจัดจ้างรอบเดือน มิถุนายน พ.ศ. 2568</t>
  </si>
  <si>
    <t>วันที่  30 เดือน มิถุนายน พ.ศ. 2568</t>
  </si>
  <si>
    <t>แบบสรุปผลการดำเนินการจัดซื้อจัดจ้างรอบเดือน พฤษภาคม พ.ศ. 2568</t>
  </si>
  <si>
    <t>วันที่  31 เดือน พฤษภาคม พ.ศ. 2568</t>
  </si>
  <si>
    <t xml:space="preserve">ค่าจ้างเหมาบริการ เช่าเครื่องถ่ายเอกสาร (ตั้งแต่เดือน ต.ค. 67- ก.ย. 68) </t>
  </si>
  <si>
    <t xml:space="preserve">ค่าจ้างเหมาบริการ (ตั้งแต่เดือน ต.ค. 67- ธ.ค. 67) </t>
  </si>
  <si>
    <t>ลว. 2 ต.ค. 2567</t>
  </si>
  <si>
    <t>ลว. 28 ต.ค. 2567</t>
  </si>
  <si>
    <t>ราคาที่เสนอ 48,000.00</t>
  </si>
  <si>
    <t>ราคาตกลงจ้าง 48,000.00</t>
  </si>
  <si>
    <t>ราคาตกลงซื้อ 72,200.31</t>
  </si>
  <si>
    <t>ราคาที่เสนอ 72,200.31</t>
  </si>
  <si>
    <t>ราคาที่เสนอ 8,681.40</t>
  </si>
  <si>
    <t>ราคาตกลงจ้าง 8,681.40</t>
  </si>
  <si>
    <t>ราคาที่เสนอ 7,000.00</t>
  </si>
  <si>
    <t>ราคาตกลงจ้าง 7,000.00</t>
  </si>
  <si>
    <t>ค่าจ้างเหมาบริการ เดือนพฤศจิกายน 2567</t>
  </si>
  <si>
    <t>ค่าจ้างเหมาบริการ (เดือน ธ.ค.67-ก.พ.68)</t>
  </si>
  <si>
    <t>ค่าจ้างเหมาบริการ (เดือนธันวาคม 2567)</t>
  </si>
  <si>
    <t>ราคาที่เสนอ 15,862.00</t>
  </si>
  <si>
    <t>ราคาตกลงจ้าง 11,550.00</t>
  </si>
  <si>
    <t>ราคาตกลงจ้าง 400.00</t>
  </si>
  <si>
    <t>ราคาที่เสนอ 400.00</t>
  </si>
  <si>
    <t>ราคาตกลงจ้าง 4,700.00</t>
  </si>
  <si>
    <t>ราคาที่เสนอ 4,700.00</t>
  </si>
  <si>
    <t>ราคาที่เสนอ 5,730.00</t>
  </si>
  <si>
    <t>ราคาตกลงซื้อ 5,730.00</t>
  </si>
  <si>
    <t>ราคาตกลงซื้อ 20,000.00</t>
  </si>
  <si>
    <t>ราคาที่เสนอ 20,000.00</t>
  </si>
  <si>
    <t>ราคาตกลงจ้าง 41,500.00</t>
  </si>
  <si>
    <t>ราคาที่เสนอ 41,500.00</t>
  </si>
  <si>
    <t>ราคาที่เสนอ 3,600.00</t>
  </si>
  <si>
    <t>ราคาตกลงจ้าง 3,600.00</t>
  </si>
  <si>
    <t>ราคาที่เสนอ 54,400.00</t>
  </si>
  <si>
    <t>ราคาตกลงจ้าง 54,400.00</t>
  </si>
  <si>
    <t>ราคาที่เสนอ 270,862.20</t>
  </si>
  <si>
    <t>ราคาตกลงซื้อ 270,862.20</t>
  </si>
  <si>
    <t>ราคาที่เสนอ 35,280.00</t>
  </si>
  <si>
    <t>ราคาตกลงซื้อ 35,280.00</t>
  </si>
  <si>
    <t>ลว. 5 พ.ย. 2567</t>
  </si>
  <si>
    <t>ลว. 11 พ.ย. 2567</t>
  </si>
  <si>
    <t>ลว. 12 พ.ย. 2567</t>
  </si>
  <si>
    <t>ลว. 14 พ.ย. 2567</t>
  </si>
  <si>
    <t>ลว. 28 พ.ย. 2567</t>
  </si>
  <si>
    <t>วันที่  31 เดือน มกราคม พ.ศ. 2568</t>
  </si>
  <si>
    <t>ลว. 6 ธ.ค. 2567</t>
  </si>
  <si>
    <t>ลว. 13 ธ.ค. 2567</t>
  </si>
  <si>
    <t>ลว. 20 ธ.ค. 2567</t>
  </si>
  <si>
    <t>ลว. 23 ธ.ค. 2567</t>
  </si>
  <si>
    <t>ลว. 24 ธ.ค. 2567</t>
  </si>
  <si>
    <t>ลว. 25 ธ.ค. 2567</t>
  </si>
  <si>
    <t>ราคาที่เสนอ 6,390.00</t>
  </si>
  <si>
    <t>ราคาตกลงจ้าง 6,360.00</t>
  </si>
  <si>
    <t>ราคาที่เสนอ 48,900.00</t>
  </si>
  <si>
    <t>ราคาตกลงจ้าง 48,900.00</t>
  </si>
  <si>
    <t>ราคาที่เสนอ 2,050.00</t>
  </si>
  <si>
    <t>ราคาตกลงจ้าง 2,050.00</t>
  </si>
  <si>
    <t>ราคาตกลงจ้าง 1,500.00</t>
  </si>
  <si>
    <t>ราคาที่เสนอ 80,500.00</t>
  </si>
  <si>
    <t>ราคาตกลงซื้อ 80,500.00</t>
  </si>
  <si>
    <t>211,000.0014,262.00</t>
  </si>
  <si>
    <t>ราคาตกลงจ้าง 211,000.00</t>
  </si>
  <si>
    <t>ราคาที่เสนอ 23,000.00</t>
  </si>
  <si>
    <t>ราคาตกลงจ้าง 23,000.00</t>
  </si>
  <si>
    <t>ราคาที่เสนอ 13,260.00</t>
  </si>
  <si>
    <t>ราคาตกลงซื้อ 13,260.00</t>
  </si>
  <si>
    <t>ราคาที่เสนอ 11,300.00</t>
  </si>
  <si>
    <t>ราคาตกลงซื้อ 11,300.00</t>
  </si>
  <si>
    <t>ราคาที่เสนอ 13,250.00</t>
  </si>
  <si>
    <t>ราคาตกลงซื้อ 13,250.00</t>
  </si>
  <si>
    <t>ราคาที่เสนอ 11,710.00</t>
  </si>
  <si>
    <t>ราคาตกลงซื้อ 11,710.00</t>
  </si>
  <si>
    <t>ราคาที่เสนอ 21,260.00</t>
  </si>
  <si>
    <t>ราคาตกลงซื้อ 21,260.00</t>
  </si>
  <si>
    <t>ราคาที่เสนอ 5,962.00</t>
  </si>
  <si>
    <t>ราคาตกลงซื้อ 5,962.00</t>
  </si>
  <si>
    <t>ราคาที่เสนอ 4,869.00</t>
  </si>
  <si>
    <t>ราคาตกลงซื้อ 4,869.00</t>
  </si>
  <si>
    <t>ราคาที่เสนอ 1,219.00</t>
  </si>
  <si>
    <t>ราคาตกลงซื้อ 1,219.00</t>
  </si>
  <si>
    <t>ราคาที่เสนอ 7,350.00</t>
  </si>
  <si>
    <t>ราคาตกลงจ้าง 7,350.00</t>
  </si>
  <si>
    <t>ลว. 7 ม.ค. 2568</t>
  </si>
  <si>
    <t>ลว. 10 ม.ค. 2568</t>
  </si>
  <si>
    <t>ลว. 17 ม.ค. 2568</t>
  </si>
  <si>
    <t>ลว. 21 ม.ค. 2568</t>
  </si>
  <si>
    <t>ลว. 13 ม.ค. 2568</t>
  </si>
  <si>
    <t>ลว. 22 ม.ค. 2568</t>
  </si>
  <si>
    <t>ลว. 23 ม.ค. 2568</t>
  </si>
  <si>
    <t>ลว. 24 ม.ค. 2568</t>
  </si>
  <si>
    <t>ลว. 29 ม.ค. 2568</t>
  </si>
  <si>
    <t>ลว. 31 ม.ค. 2568</t>
  </si>
  <si>
    <t>ราคาที่เสนอ 250.00</t>
  </si>
  <si>
    <t>ราคาตกลงจ้าง 250.00</t>
  </si>
  <si>
    <t>ราคาที่เสนอ 4,100.00</t>
  </si>
  <si>
    <t>ราคาตกลงจ้าง 4,100.00</t>
  </si>
  <si>
    <t>ราคาที่เสนอ 510.00</t>
  </si>
  <si>
    <t>ราคาตกลงจ้าง 510.00</t>
  </si>
  <si>
    <t>ราคาที่เสนอ 1,600.00</t>
  </si>
  <si>
    <t>ราคาตกลงจ้าง 1,600.00</t>
  </si>
  <si>
    <t>ราคาที่เสนอ 2,165.00</t>
  </si>
  <si>
    <t>ราคาตกลงซื้อ 2,165.00</t>
  </si>
  <si>
    <t>ราคาที่เสนอ 1,900.00</t>
  </si>
  <si>
    <t>ราคาตกลงซื้อ 1,900.00</t>
  </si>
  <si>
    <t>ราคาที่เสนอ 190,0000.00</t>
  </si>
  <si>
    <t>ราคาตกลงจ้าง 190,00.00</t>
  </si>
  <si>
    <t>ราคาที่เสนอ 145,000.00</t>
  </si>
  <si>
    <t>ราคาตกลงจ้าง 145,000.00</t>
  </si>
  <si>
    <t>ราคาตกลงซื้อ 24,000.00</t>
  </si>
  <si>
    <t>ราคาที่เสนอ 17,900.00</t>
  </si>
  <si>
    <t>ราคาตกลงซื้อง 17,900.00</t>
  </si>
  <si>
    <t>ราคาที่เสนอ 3,990.00</t>
  </si>
  <si>
    <t>ราคาตกลงซื้อ 3,990.00</t>
  </si>
  <si>
    <t>ราคาที่เสนอ 44,000.00</t>
  </si>
  <si>
    <t>ราคาตกลงซื้อ 44,000.00</t>
  </si>
  <si>
    <t>ราคาที่เสนอ 76,000.00</t>
  </si>
  <si>
    <t>ราคาตกลงจ้าง 76,000.00</t>
  </si>
  <si>
    <t>ราคาตกลงจ้าง 25,000.00</t>
  </si>
  <si>
    <t>ราคาที่เสนอ 9,7000.00</t>
  </si>
  <si>
    <t>ราคาตกลงซื้อ 9,700.00</t>
  </si>
  <si>
    <t>ราคาที่เสนอ 1,390,000.00</t>
  </si>
  <si>
    <t>ราคาตกลงจ้าง 1,390,000.00</t>
  </si>
  <si>
    <t>ราคาที่เสนอ 700.00</t>
  </si>
  <si>
    <t>ราคาตกลงจ้าง 700.00</t>
  </si>
  <si>
    <t>ราคาที่เสนอ 41,300.00</t>
  </si>
  <si>
    <t>ราคาตกลงจ้าง 41,300.00</t>
  </si>
  <si>
    <t>ราคาที่เสนอ 12,600.00</t>
  </si>
  <si>
    <t>ราคาตกลงจ้าง 12,600.00</t>
  </si>
  <si>
    <t>ราคาที่เสนอ 25,600.00</t>
  </si>
  <si>
    <t>ราคาตกลงซื้อ 25,600.00</t>
  </si>
  <si>
    <t>ราคาที่เสนอ 4,000.00</t>
  </si>
  <si>
    <t>ราคาตกลงจ้าง 4,000.00</t>
  </si>
  <si>
    <t>ลว. 3 ก.พ. 2568</t>
  </si>
  <si>
    <t>ลว. 13 ก.พ. 2568</t>
  </si>
  <si>
    <t>ลว. 18 ก.พ. 2568</t>
  </si>
  <si>
    <t>ลว. 20 ก.พ. 2568</t>
  </si>
  <si>
    <t>ลว. 25 ก.พ. 2568</t>
  </si>
  <si>
    <t>ลว. 27 ก.พ. 2568</t>
  </si>
  <si>
    <t>ลว. 28 ก.พ. 2568</t>
  </si>
  <si>
    <t>ราคาที่เสนอ 488,000.00</t>
  </si>
  <si>
    <t>ราคาตกลงจ้าง 488,000.00</t>
  </si>
  <si>
    <t>ราคาที่เสนอ 400,000.00</t>
  </si>
  <si>
    <t>ราคาตกลงจ้าง 400,000.00</t>
  </si>
  <si>
    <t>ราคาที่เสนอ 200,000.00</t>
  </si>
  <si>
    <t>ราคาตกลงจ้าง 200,000.00</t>
  </si>
  <si>
    <t>ราคาที่เสนอ 15,000.00</t>
  </si>
  <si>
    <t>ราคาตกลงจ้าง 15,000.00</t>
  </si>
  <si>
    <t>ราคาที่เสนอ 364,000.00</t>
  </si>
  <si>
    <t>ราคาตกลงจ้าง 364,000.00</t>
  </si>
  <si>
    <t>ราคาที่เสนอ 422,000.00</t>
  </si>
  <si>
    <t>ราคาตกลง0hk' 422,000.00</t>
  </si>
  <si>
    <t>ราคาที่เสนอ 17,655.00</t>
  </si>
  <si>
    <t>ราคาตกลงซื้อ 17,655.00</t>
  </si>
  <si>
    <t>ราคาที่เสนอ 2,147.00</t>
  </si>
  <si>
    <t>ราคาตกลงซื้อ 2,147.00</t>
  </si>
  <si>
    <t>ราคาที่เสนอ 27,400.00</t>
  </si>
  <si>
    <t>ราคาตกลงจ้าง 27,400.00</t>
  </si>
  <si>
    <t>ราคาที่เสนอ 33,000.00</t>
  </si>
  <si>
    <t>ราคาตกลงจ้าง 33,000.00</t>
  </si>
  <si>
    <t>ราคาที่เสนอ 668,000.00</t>
  </si>
  <si>
    <t>ราคาตกลงจ้าง 668,000.00</t>
  </si>
  <si>
    <t>ราคาที่เสนอ 178,000.00</t>
  </si>
  <si>
    <t>ราคาตกลงจ้าง 178,000.00</t>
  </si>
  <si>
    <t>ราคาที่เสนอ 57,496.00</t>
  </si>
  <si>
    <t>ราคาตกลงซื้อ 57,496.00</t>
  </si>
  <si>
    <t>ราคาที่เสนอ 213,891.00</t>
  </si>
  <si>
    <t>ราคาตกลงซื้อ 213,891.00</t>
  </si>
  <si>
    <t>ราคาที่เสนอ 22,677.60</t>
  </si>
  <si>
    <t>ราคาตกลงซื้อ 22,677.60</t>
  </si>
  <si>
    <t>ราคาที่เสนอ 14,736.20</t>
  </si>
  <si>
    <t>ราคาตกลงจ้าง 14,736.20</t>
  </si>
  <si>
    <t>ราคาที่เสนอ 6,130.00</t>
  </si>
  <si>
    <t>ราคาตกลงจ้าง 6,130.00</t>
  </si>
  <si>
    <t>ราคาที่เสนอ 13,160.00</t>
  </si>
  <si>
    <t>ราคาตกลงซื้อ 13,160.00</t>
  </si>
  <si>
    <t>ราคาที่เสนอ 27,960.00</t>
  </si>
  <si>
    <t>ราคาตกลงซื้อ 27,960.00</t>
  </si>
  <si>
    <t>ราคาที่เสนอ 29,700.00</t>
  </si>
  <si>
    <t>ราคาตกลงซื้อ 29,700.00</t>
  </si>
  <si>
    <t>ราคาที่เสนอ 30,500.00</t>
  </si>
  <si>
    <t>ราคาตกลงซื้อ 30,500.00</t>
  </si>
  <si>
    <t>ราคาตกลงซื้อ 8,000.00</t>
  </si>
  <si>
    <t>ราคาที่เสนอ 166,000.00</t>
  </si>
  <si>
    <t>ราคาตกลงจ้าง 166,000.00</t>
  </si>
  <si>
    <t>ราคาที่เสนอ 565,000.00</t>
  </si>
  <si>
    <t>ราคาตกลงจ้าง 565,000.00</t>
  </si>
  <si>
    <t>ราคาที่เสนอ 8,230.00</t>
  </si>
  <si>
    <t>ราคาตกลงซื้อ 8,230.00</t>
  </si>
  <si>
    <t>ราคาที่เสนอ 13,080.00</t>
  </si>
  <si>
    <t>ราคาตกลงซื้อ 13,080.00</t>
  </si>
  <si>
    <t>ราคาที่เสนอ 3,480.00</t>
  </si>
  <si>
    <t>ราคาตกลงจ้าง 3,480.00</t>
  </si>
  <si>
    <t>ราคาที่เสนอ 70,600.00</t>
  </si>
  <si>
    <t>ราคาตกลงจ้าง 70,600.00</t>
  </si>
  <si>
    <t>ราคาที่เสนอ 16,000.00</t>
  </si>
  <si>
    <t>ราคาตกลงจ้าง 16,000.00</t>
  </si>
  <si>
    <t>ค่าจ้างเหมาบริการ (เดือนเม.ย.-พ.ค.68)</t>
  </si>
  <si>
    <t>ค่าจ้างเหมาบริการ (เดือนมี.ค.-พ.ค.68)</t>
  </si>
  <si>
    <t>ลว. 4 มี.ค. 2568</t>
  </si>
  <si>
    <t>ลว. 6 มี.ค. 2568</t>
  </si>
  <si>
    <t>ลว. 10 มี.ค. 2568</t>
  </si>
  <si>
    <t>ลว. 13 มี.ค. 2568</t>
  </si>
  <si>
    <t>ลว. 18 มี.ค. 2568</t>
  </si>
  <si>
    <t>ลว. 24 มี.ค. 2568</t>
  </si>
  <si>
    <t>ลว. 25 มี.ค. 2568</t>
  </si>
  <si>
    <t>ลว. 26 มี.ค. 2568</t>
  </si>
  <si>
    <t>ลว. 27 มี.ค. 2568</t>
  </si>
  <si>
    <t>ลว. 28 มี.ค. 2568</t>
  </si>
  <si>
    <t>ลว. 31 มี.ค. 2568</t>
  </si>
  <si>
    <t>ราคาที่เสนอ 22,590.00</t>
  </si>
  <si>
    <t>ราคาที่เสนอ 7,820.00</t>
  </si>
  <si>
    <t>ราคาที่เสนอ 750.00</t>
  </si>
  <si>
    <t>ราคาที่เสนอ 1,340.00</t>
  </si>
  <si>
    <t>ราคาที่เสนอ 2,940.00</t>
  </si>
  <si>
    <t>ราคาที่เสนอ 25,400.00</t>
  </si>
  <si>
    <t>ราคาที่เสนอ 7,500.00</t>
  </si>
  <si>
    <t>ราคาที่เสนอ 9,819.00</t>
  </si>
  <si>
    <t>ราคาที่เสนอ 2,039.00</t>
  </si>
  <si>
    <t>ราคาที่เสนอ 4,161.00</t>
  </si>
  <si>
    <t>ราคาที่เสนอ 23,800.00</t>
  </si>
  <si>
    <t>ราคาตกลงซื้อ 22,590.00</t>
  </si>
  <si>
    <t>ราคาตกลงจ้าง 7,820.00</t>
  </si>
  <si>
    <t>ราคาตกลงจ้าง 750.00</t>
  </si>
  <si>
    <t>ราคาตกลงจ้าง 1,340.00</t>
  </si>
  <si>
    <t>ราคาตกลงจ้าง 2,940.00</t>
  </si>
  <si>
    <t>ราคาตกลงซื้อ 25,400.00</t>
  </si>
  <si>
    <t>ราคาตกลงซื้อ 3,500.00</t>
  </si>
  <si>
    <t>ราคาตกลงซื้อ 7,500.00</t>
  </si>
  <si>
    <t>ราคาตกลงซื้อ 9,819.00</t>
  </si>
  <si>
    <t>ราคาตกลงซื้อ 2,039.00</t>
  </si>
  <si>
    <t>ราคาตกลงซื้อ 4,161.00</t>
  </si>
  <si>
    <t>ราคาตกลงจ้าง 23,500.00</t>
  </si>
  <si>
    <t>ลว. 1 เม.ย. 2568</t>
  </si>
  <si>
    <t>ลว. 4 เม.ย. 2568</t>
  </si>
  <si>
    <t>ลว. 8 เม.ย. 2568</t>
  </si>
  <si>
    <t>ลว. 21 เม.ย. 2568</t>
  </si>
  <si>
    <t>ลว. 28 เม.ย. 2568</t>
  </si>
  <si>
    <t>ลว. 2 พ.ค. 2568</t>
  </si>
  <si>
    <t>ลว. 7 พ.ค. 2568</t>
  </si>
  <si>
    <t>ลว. 13 พ.ค. 2568</t>
  </si>
  <si>
    <t>ลว. 19 พ.ค. 2568</t>
  </si>
  <si>
    <t>ลว. พ.ค. 2568</t>
  </si>
  <si>
    <t>ลว. 21 พ.ค. 2568</t>
  </si>
  <si>
    <t>ลว. 22 พ.ค. 2568</t>
  </si>
  <si>
    <t>ลว. 27 พ.ค. 2568</t>
  </si>
  <si>
    <t>ลว. 30 พ.ค. 2568</t>
  </si>
  <si>
    <t>ราคาที่เสนอ 5,980.00</t>
  </si>
  <si>
    <t>ราคาที่เสนอ 19,950.00</t>
  </si>
  <si>
    <t>ราคาที่เสนอ 8,200.00</t>
  </si>
  <si>
    <t>ราคาที่เสนอ 12,870.00</t>
  </si>
  <si>
    <t>ราคาที่เสนอ 23,978.00</t>
  </si>
  <si>
    <t>ราคาที่เสนอ 26,400.00</t>
  </si>
  <si>
    <t>ราคาที่เสนอ 2,590.00</t>
  </si>
  <si>
    <t>ราคาที่เสนอ 350.00</t>
  </si>
  <si>
    <t>ราคาที่เสนอ 3,897.00</t>
  </si>
  <si>
    <t>ราคาที่เสนอ 3,605.00</t>
  </si>
  <si>
    <t>ราคาที่เสนอ 72,618.00</t>
  </si>
  <si>
    <t>ราคาที่เสนอ 9,077.25</t>
  </si>
  <si>
    <t>ราคาตกลงซื้อ 5,980.00</t>
  </si>
  <si>
    <t>ราคาตกลงซื้อ 19,950.00</t>
  </si>
  <si>
    <t>ราคาตกลงซื้อ 1,000.00</t>
  </si>
  <si>
    <t>ราคาตกลงจ้าง 8,200.00</t>
  </si>
  <si>
    <t>ราคาตกลงจ้าง 12,870.00</t>
  </si>
  <si>
    <t>ราคาตกลงซื้อ 23,978.00</t>
  </si>
  <si>
    <t>ราคาตกลงซื้อ 26,400.00</t>
  </si>
  <si>
    <t>ราคาตกลงซื้อ 2,590.00</t>
  </si>
  <si>
    <t>ราคาตกลงจ้าง 2,550.00</t>
  </si>
  <si>
    <t>ราคาตกลงซื้อ 350.00</t>
  </si>
  <si>
    <t>ราคาตกลงซื้อ 3,987.00</t>
  </si>
  <si>
    <t>ราคาตกลงซื้อ 3,605.00</t>
  </si>
  <si>
    <t>ราคาตกลงซื้อ 72,618.00</t>
  </si>
  <si>
    <t>ราคาตกลงซื้อ 9,077.25</t>
  </si>
  <si>
    <t>ค่าจ้างเหมาบริการ (เดือนมิ.ย.-ก.ค.68)</t>
  </si>
  <si>
    <t>ค่าจ้างเหมาบริการ(เดือนมิถุนายน 2568)</t>
  </si>
  <si>
    <t>ค่าจ้างเหมาบริการ (เดือนมิ.ย.-ก.ย.68)</t>
  </si>
  <si>
    <t>ลว.  มิ.ย. 2568</t>
  </si>
  <si>
    <t>ราคาที่เสนอ 5,400.00</t>
  </si>
  <si>
    <t>ราคาที่เสนอ 699.20</t>
  </si>
  <si>
    <t>ราคาที่เสนอ 264,000.00</t>
  </si>
  <si>
    <t>ราคาที่เสนอ 42,000.00</t>
  </si>
  <si>
    <t>ราคาที่เสนอ 384,000.00</t>
  </si>
  <si>
    <t>ราคาที่เสนอ 24,600.00</t>
  </si>
  <si>
    <t>ราคาที่เสนอ 3,450.00</t>
  </si>
  <si>
    <t>ราคาที่เสนอ 6,194.00</t>
  </si>
  <si>
    <t>ราคาที่เสนอ 872.00</t>
  </si>
  <si>
    <t>ราคาที่เสนอ 17,664.00</t>
  </si>
  <si>
    <t>ราคาที่เสนอ 19,640.00</t>
  </si>
  <si>
    <t>ราคาที่เสนอ 2,300.00</t>
  </si>
  <si>
    <t>ราคาที่เสนอ 2,720.00</t>
  </si>
  <si>
    <t>ราคาที่เสนอ 1,970.00</t>
  </si>
  <si>
    <t>ราคาที่เสนอ 464,000.00</t>
  </si>
  <si>
    <t>ราคาที่เสนอ 182,000.00</t>
  </si>
  <si>
    <t>ราคาที่เสนอ 324,000.00</t>
  </si>
  <si>
    <t>ราคาที่เสนอ 252,737.10</t>
  </si>
  <si>
    <t>ราคาที่เสนอ 31,046.40</t>
  </si>
  <si>
    <t>ราคาตกลงจ้าง 5,400.00</t>
  </si>
  <si>
    <t>ราคาตกลงซื้อ 699.20</t>
  </si>
  <si>
    <t>ราคาตกลงจ้าง 264,000.00</t>
  </si>
  <si>
    <t>ราคาตกลงจ้าง 384,000.00</t>
  </si>
  <si>
    <t>ราคาตกลงจ้าง 42,000.00</t>
  </si>
  <si>
    <t>ราคาตกลงจ้าง 24,600.00</t>
  </si>
  <si>
    <t>ราคาตกลงจ้าง 3,450.00</t>
  </si>
  <si>
    <t>ราคาตกลงซื้อ 6,194.00</t>
  </si>
  <si>
    <t>ราคาตกลงซื้อ 872.00</t>
  </si>
  <si>
    <t>ราคาตกลงซื้อ 17,664.00</t>
  </si>
  <si>
    <t>ราคาตกลงซื้อ 19,640.00</t>
  </si>
  <si>
    <t>ราคาตกลงจ้าง 2,300.00</t>
  </si>
  <si>
    <t>ราคาตกลงจ้าง 2,720.00</t>
  </si>
  <si>
    <t>ราคาตกลงจ้าง 1,970.00</t>
  </si>
  <si>
    <t>ราคาตกลงจ้าง 464,000.00</t>
  </si>
  <si>
    <t>ราคาตกลงจ้าง 182,000.00</t>
  </si>
  <si>
    <t>ราคาตกลงจ้าง 324,000.00</t>
  </si>
  <si>
    <t>ราคาตกลงซื้อ 252,737.10</t>
  </si>
  <si>
    <t>ราคาตกลงซื้อ 31,046.40</t>
  </si>
  <si>
    <t>ซ่อมแซมผิวจราจร หมู่ที่ 6 และจ้างซ่อมแซมลำเหมืองตีนเถา หมู่ที่ 2</t>
  </si>
  <si>
    <t>ราคาที่เสนอ 60,000.00</t>
  </si>
  <si>
    <t>ราคาที่เสนอ 1,334.00</t>
  </si>
  <si>
    <t>ราคาที่เสนอ 1,656.00</t>
  </si>
  <si>
    <t>ราคาที่เสนอ 540.00</t>
  </si>
  <si>
    <t>ราคาที่เสนอ 6,300.00</t>
  </si>
  <si>
    <t>ราคาที่เสนอ 3,130.00</t>
  </si>
  <si>
    <t>ราคาที่เสนอ 25,500.00</t>
  </si>
  <si>
    <t>ราคาที่เสนอ 4,165.00</t>
  </si>
  <si>
    <t>ราคาที่เสนอ 8,250.00</t>
  </si>
  <si>
    <t>ราคาที่เสนอ 70,000.00</t>
  </si>
  <si>
    <t>ราคาที่เสนอ 68,000.00</t>
  </si>
  <si>
    <t>ราคาที่เสนอ 357,800.00</t>
  </si>
  <si>
    <t>ราคาที่เสนอ 9,700.00</t>
  </si>
  <si>
    <t>ราคาที่เสนอ 4,776,000.00</t>
  </si>
  <si>
    <t>ราคาที่เสนอ 238,000.00</t>
  </si>
  <si>
    <t>ราคาที่เสนอ 186,000.00</t>
  </si>
  <si>
    <t>ราคาที่เสนอ 6,600.00</t>
  </si>
  <si>
    <t>ราคาตกลงจ้าง 60,000.00</t>
  </si>
  <si>
    <t>ราคาตกลงซื้อ 1,334.00</t>
  </si>
  <si>
    <t>ราคาตกลงซื้อ 1,656.00</t>
  </si>
  <si>
    <t>ราคาตกลงจ้าง 5400.00</t>
  </si>
  <si>
    <t>ราคาตกลงซื้อ 6,300.00</t>
  </si>
  <si>
    <t>ราคาตกลงจ้าง 3,130.00</t>
  </si>
  <si>
    <t>ราคาตกลงจ้าง 25,500.00</t>
  </si>
  <si>
    <t>ราคาตกลงซื้อ 15,000.00</t>
  </si>
  <si>
    <t>ราคาตกลงซื้อ 4,165.00</t>
  </si>
  <si>
    <t>ราคาตกลงซื้อ 8,250.00</t>
  </si>
  <si>
    <t>ราคาตกลงจ้าง 10,700.00</t>
  </si>
  <si>
    <t>ราคาที่เสนอ 10,700.00</t>
  </si>
  <si>
    <t>ราคาตกลงจ้าง 70,000.00</t>
  </si>
  <si>
    <t>ราคาตกลงจ้าง 68,000.00</t>
  </si>
  <si>
    <t>ราคาตกลงซื้อ 357,800.00</t>
  </si>
  <si>
    <t>ราคาตกลงจ้าง 9,700.00</t>
  </si>
  <si>
    <t>ราคาตกลงจ้าง 4,776,000.00</t>
  </si>
  <si>
    <t>ราคาตกลงจ้าง 238,000.00</t>
  </si>
  <si>
    <t>ราคาตกลงจ้าง 186,000.00</t>
  </si>
  <si>
    <t>ราคาตกลงซื้อ 12,610.00</t>
  </si>
  <si>
    <t>ราคาที่เสนอ 12,610.00</t>
  </si>
  <si>
    <t>ราคาตกลงซื้อ 6,600.00</t>
  </si>
  <si>
    <t>ราคาตกลงซื้อ 50,000.00</t>
  </si>
  <si>
    <t>ราคาตกลงซื้อ 10,000.00</t>
  </si>
  <si>
    <t>ราคาตกลงซื้อ 6,000.00</t>
  </si>
  <si>
    <t>ลว. 2 ก.ค.2568</t>
  </si>
  <si>
    <t>ลว. 3 ก.ค.2568</t>
  </si>
  <si>
    <t>ลว. 4 ก.ค.2568</t>
  </si>
  <si>
    <t>ลว. 8 ก.ค.2568</t>
  </si>
  <si>
    <t>ลว. 9 ก.ค.2568</t>
  </si>
  <si>
    <t>ลว. 15 ก.ค.2568</t>
  </si>
  <si>
    <t>ลว. 17 ก.ค.2568</t>
  </si>
  <si>
    <t>ลว. 18 ก.ค.2568</t>
  </si>
  <si>
    <t>ลว. 24 ก.ค.2568</t>
  </si>
  <si>
    <t>ลว. 31 ก.ค.2568</t>
  </si>
  <si>
    <t>ลว. 1 ส.ค.2568</t>
  </si>
  <si>
    <t>ลว. 5 ส.ค.2568</t>
  </si>
  <si>
    <t>ลว. 6 ส.ค.2568</t>
  </si>
  <si>
    <t>ลว. 8 ส.ค.2568</t>
  </si>
  <si>
    <t>ลว. 15 ส.ค.2568</t>
  </si>
  <si>
    <t>ลว. 19 ส.ค.2568</t>
  </si>
  <si>
    <t>ลว. 20 ส.ค.2568</t>
  </si>
  <si>
    <t>ลว. 21 ส.ค.2568</t>
  </si>
  <si>
    <t>ลว. 28 ส.ค.2568</t>
  </si>
  <si>
    <t>ลว. 29 ส.ค.2568</t>
  </si>
  <si>
    <t>ราคาที่เสนอ 1,450.00</t>
  </si>
  <si>
    <t>ราคาที่เสนอ 4,983.00</t>
  </si>
  <si>
    <t>ราคาที่เสนอ 14,075.00</t>
  </si>
  <si>
    <t>ราคาที่เสนอ 140,000.00</t>
  </si>
  <si>
    <t>ราคาที่เสนอ 120,000.00</t>
  </si>
  <si>
    <t>ราคาที่เสนอ 430,000.00</t>
  </si>
  <si>
    <t>ราคาที่เสนอ 2,800.00</t>
  </si>
  <si>
    <t>ราคาที่เสนอ 6,900.00</t>
  </si>
  <si>
    <t>ราคาที่เสนอ 38,200.00</t>
  </si>
  <si>
    <t>ราคาที่เสนอ 11,250.00</t>
  </si>
  <si>
    <t>ราคาที่เสนอ 16,040.00</t>
  </si>
  <si>
    <t>ราคาที่เสนอ 228,000.00</t>
  </si>
  <si>
    <t>ราคาที่เสนอ 4,960.00</t>
  </si>
  <si>
    <t>ราคาที่เสนอ 7,440.00</t>
  </si>
  <si>
    <t>ราคาที่เสนอ 7,200.00</t>
  </si>
  <si>
    <t>ราคาที่เสนอ  8,000.00</t>
  </si>
  <si>
    <t>ราคาตกลงซื้อ 1,450.00</t>
  </si>
  <si>
    <t>ราคาตกลงซื้อ 4,983.00</t>
  </si>
  <si>
    <t>ราคาตกลงซื้อ 14,075.00</t>
  </si>
  <si>
    <t>ราคาตกลงจ้าง 140,000.00</t>
  </si>
  <si>
    <t>ราคาตกลงจ้าง 120,000.00</t>
  </si>
  <si>
    <t>ราคาตกลงจ้าง 430,000.00</t>
  </si>
  <si>
    <t>ราคาตกลงจ้าง 2,800.00</t>
  </si>
  <si>
    <t>ราคาตกลงซื้อ  6,900.00</t>
  </si>
  <si>
    <t>ราคาตกลงจ้าง 38,200.00</t>
  </si>
  <si>
    <t>ราคาตกลงซื้อ  11,250.00</t>
  </si>
  <si>
    <t>ราคาตกลงซื้อ  16,040.00</t>
  </si>
  <si>
    <t>ราคาตกลงจ้าง 228,000.00</t>
  </si>
  <si>
    <t>ราคาตกลงซื้อ 4,960.00</t>
  </si>
  <si>
    <t>ราคาตกลงซื้อ 7,440.00</t>
  </si>
  <si>
    <t>ราคาตกลงซื้อ 7,200.00</t>
  </si>
  <si>
    <t>ราคาที่เสนอ 16,600.00</t>
  </si>
  <si>
    <t>ราคาที่เสนอ 8,130.00</t>
  </si>
  <si>
    <t>ราคาที่เสนอ 10,250.00</t>
  </si>
  <si>
    <t>ราคาที่เสนอ 12,900.00</t>
  </si>
  <si>
    <t>ราคาที่เสนอ 2,880.00</t>
  </si>
  <si>
    <t>ราคาที่เสนอ 7,250.00</t>
  </si>
  <si>
    <t>ราคาที่เสนอ 3,750.00</t>
  </si>
  <si>
    <t>ราคาที่เสนอ 60,400.00</t>
  </si>
  <si>
    <t>ราคาที่เสนอ 13,868.00</t>
  </si>
  <si>
    <t>ราคาที่เสนอ 3,255.00</t>
  </si>
  <si>
    <t>ราคาที่เสนอ 9,593.00</t>
  </si>
  <si>
    <t>ราคาที่เสนอ 9,170.00</t>
  </si>
  <si>
    <t>ราคาที่เสนอ 133,746.30</t>
  </si>
  <si>
    <t>ราคาที่เสนอ 16,492.80</t>
  </si>
  <si>
    <t>ราคาที่เสนอ 1,630.00</t>
  </si>
  <si>
    <t>ราคาที่เสนอ 16,800.00</t>
  </si>
  <si>
    <t>ราคาที่เสนอ 4,880.00</t>
  </si>
  <si>
    <t>ราคาที่เสนอ 468,000.00</t>
  </si>
  <si>
    <t>ราคาที่เสนอ 1,040,000.00</t>
  </si>
  <si>
    <t>ราคาที่เสนอ 9,930.00</t>
  </si>
  <si>
    <t>ราคาที่เสนอ 1,049,000.00</t>
  </si>
  <si>
    <t>ราคาที่เสนอ 52,500.00</t>
  </si>
  <si>
    <t>ราคาตกลงซื้อ 16,600.00</t>
  </si>
  <si>
    <t>ราคาตกลงซื้อ 8,130.00</t>
  </si>
  <si>
    <t>ราคาตกลงซื้อ 10,250.00</t>
  </si>
  <si>
    <t>ราคาตกลงซื้อ 12,900.00</t>
  </si>
  <si>
    <t>ราคาตกลงซื้อ 2,880.00</t>
  </si>
  <si>
    <t>ราคาตกลงจ้าง 7,250.00</t>
  </si>
  <si>
    <t>ราคาตกลงจ้าง 3,750.00</t>
  </si>
  <si>
    <t>ราคาตกลงจ้าง 60,400.00</t>
  </si>
  <si>
    <t>ราคาตกลงซื้อ 13,868.00</t>
  </si>
  <si>
    <t>ราคาตกลงซื้อ 3,255.00</t>
  </si>
  <si>
    <t>ราคาตกลงซื้อ 9,593.00</t>
  </si>
  <si>
    <t>ราคาตกลงซื้อ 9,170.00</t>
  </si>
  <si>
    <t>ราคาตกลงซื้อ 133,746.30</t>
  </si>
  <si>
    <t>ราคาตกลงซื้อ 16,492.80</t>
  </si>
  <si>
    <t>ราคาตกลงจ้าง 1,630.00</t>
  </si>
  <si>
    <t>ราคาตกลงจ้าง 16,800.00</t>
  </si>
  <si>
    <t>ราคาตกลงซื้อ 4,880.00</t>
  </si>
  <si>
    <t>ราคาตกลงจ้าง 468,000.00</t>
  </si>
  <si>
    <t>ราคาตกลงจ้าง 1,040,000.00</t>
  </si>
  <si>
    <t>ราคาตกลงจ้าง 9,930.00</t>
  </si>
  <si>
    <t>ราคาตกลงจ้าง 1,049,000.00</t>
  </si>
  <si>
    <t>ราคาตกลงจ้าง 52,500.00</t>
  </si>
  <si>
    <t>ลว. 1 ก.ย. 2568</t>
  </si>
  <si>
    <t>ลว. 5 ก.ย. 2568</t>
  </si>
  <si>
    <t>ลว. 9 ก.ย. 2568</t>
  </si>
  <si>
    <t>ลว. 15 ก.ย. 2568</t>
  </si>
  <si>
    <t>ลว. 17 ก.ย. 2568</t>
  </si>
  <si>
    <t>ลว. 23 ก.ย. 2568</t>
  </si>
  <si>
    <t>ลว. 26 ก.ย. 2568</t>
  </si>
  <si>
    <t>ลว. 30 ก.ย. 2568</t>
  </si>
  <si>
    <t>วงเงินที่จัดซื้อ</t>
  </si>
  <si>
    <t>รายชื่อผู้เสนอราคา </t>
  </si>
  <si>
    <t>ผู้ได้รับการคัดเลือกและ </t>
  </si>
  <si>
    <t>เลขที่และวันที่ของสัญญา</t>
  </si>
  <si>
    <t>หรือจัดจ้าง (บาท) </t>
  </si>
  <si>
    <t>และราคาตกลงซื้อ</t>
  </si>
  <si>
    <t>ราคาที่ตกลงซื้อหรือจ้าง</t>
  </si>
  <si>
    <t>หรือข้อตกลงในการซื้อหรือจ้าง </t>
  </si>
  <si>
    <t>เฉพาะเจาะจง</t>
  </si>
  <si>
    <t>ประกาศเชิญชวนฯ</t>
  </si>
  <si>
    <t>หจก. ฝางก๊อปปี้ ซัพพลายแอนด์เซอร์วิส</t>
  </si>
  <si>
    <t>หจก. ตระกูล ป. ธุรกิจก่อสร้าง (1997)</t>
  </si>
  <si>
    <t>หจก. ณัฏภูมิ หิน ทราย</t>
  </si>
  <si>
    <t>หจก. ซีเอ็นซี เทคโนโลยี</t>
  </si>
  <si>
    <t>หจก. ฝางออฟฟิศซัพพลาย</t>
  </si>
  <si>
    <t>หจก. จำรัส เฟอร์นิเจอร์</t>
  </si>
  <si>
    <t>หจก.แทนเจริญพาณิชย์</t>
  </si>
  <si>
    <t>หจก. นภัสสรการโยธา</t>
  </si>
  <si>
    <t>หจก. เชียงใหม่ทรัพย์มั่นคงก่อสร้าง</t>
  </si>
  <si>
    <t>หจก. แสงสว่างโซล่าเซลล์</t>
  </si>
  <si>
    <t>หจก. เอสพี นำทรัพย์คอนสตรัคชั่น</t>
  </si>
  <si>
    <t>รายงานสรุปสรุปผลการดำเนินการจัดซื้อจัดจ้างขององค์การบริหารส่วนตำบลโป่งน้ำร้อน</t>
  </si>
  <si>
    <t xml:space="preserve">    ไม่มี</t>
  </si>
  <si>
    <t>เดือน ตุลาคม 2567 ประจำปีงบประมาณ พ.ศ.2568</t>
  </si>
  <si>
    <t>เดือน พฤศจิกายน 2567 ประจำปีงบประมาณ พ.ศ.2568</t>
  </si>
  <si>
    <t>เดือน ธันวาคม 2567 ประจำปีงบประมาณ พ.ศ.2568</t>
  </si>
  <si>
    <t>เดือน มกราคม 2568 ประจำปีงบประมาณ พ.ศ.2568</t>
  </si>
  <si>
    <t>เดือน กุมภาพันธ์ 2568 ประจำปีงบประมาณ พ.ศ.2568</t>
  </si>
  <si>
    <t xml:space="preserve"> </t>
  </si>
  <si>
    <t>เดือน มีนาคม 2568 ประจำปีงบประมาณ พ.ศ.2568</t>
  </si>
  <si>
    <t>เดือน เมษายน 2568 ประจำปีงบประมาณ พ.ศ.2568</t>
  </si>
  <si>
    <t>เดือน พฤษภาคม 2568 ประจำปีงบประมาณ พ.ศ.2568</t>
  </si>
  <si>
    <t>เดือน มิถุนายน 2568 ประจำปีงบประมาณ พ.ศ.2568</t>
  </si>
  <si>
    <t>เดือน กรกฎาคม 2568 ประจำปีงบประมาณ พ.ศ.2568</t>
  </si>
  <si>
    <t>เดือน กันยายน 2568 ประจำปีงบประมาณ พ.ศ.2568</t>
  </si>
  <si>
    <t>เดือน สิงหาคม 2568 ประจำปีงบประมาณ พ.ศ.2568</t>
  </si>
  <si>
    <t>จ้างรถขุดตีนตะขาบ PC200 รวมจำนวน 32 ชั่วโมง ดำเนินการซ่อมแซมถนน</t>
  </si>
  <si>
    <t xml:space="preserve">และซ่อมแซมคันตลิ่งลำน้ำมาว  ณ บ้านหัวฝาย หมู่ที่ 3 </t>
  </si>
  <si>
    <t xml:space="preserve">จัดซื้ออาหารเสริม (นม) โรงเรียน ภาคเรียนที่ 2 ปีการศึกษา 2567 </t>
  </si>
  <si>
    <t xml:space="preserve">จัดซื้ออาหารเสริม (นม) เพื่อแจกให้เด็กเล็ก ณ ศูนย์พัฒนาเด็กเล็ก </t>
  </si>
  <si>
    <t xml:space="preserve">ระหว่างวันที่ 1- 29 พฤศจิกายน 2567 </t>
  </si>
  <si>
    <t xml:space="preserve">จ้างเหมาตรวจเช็คซ่อมบำรุงรักษา ซ่อมแซมรถยนต์ส่วนกลาง </t>
  </si>
  <si>
    <t>หมายเลขทะเบียน ผฉ 6844 เชียงใหม่ หมายเลขครุภัณฑ์ 002 – 49 – 0001</t>
  </si>
  <si>
    <t>จ้างปรับปรุงผิวจราจรถนนคอนกรีตเสริมเหล็ก สายทางบ้านเปียงกอก หมู่ที่ 6</t>
  </si>
  <si>
    <t xml:space="preserve">ขนาดผิวจราจรกว้าง 4.50 เมตร ยาว 715.00 เมตร </t>
  </si>
  <si>
    <t xml:space="preserve">จ้างปรับปรุงผิวจราจร (ถนนดิน) สายทางหนองพนัง บ้านเปียงกอก </t>
  </si>
  <si>
    <t xml:space="preserve">(ชม.ถ. 14603) ขนาดผิวจราจรกว้าง 5.00 เมตร ความยาว 2,125.00 เมตร </t>
  </si>
  <si>
    <t xml:space="preserve">จัดซื้ออาหารเสริม (นม) ช่วงเปิดภาคเรียนที่ 2/2566 </t>
  </si>
  <si>
    <t>ระยะเวลาตั้งแต่ วันที่ 2 ธันวาคม 2567 ถึง วันที่ 21 มีนาคม 2568</t>
  </si>
  <si>
    <t xml:space="preserve">จัดซื้ออาหารเสริม (นม) ศูนย์พัฒนาเด็กเล็ก  </t>
  </si>
  <si>
    <t xml:space="preserve">จ้างตรวจเช็คซ่อมแซมรถยนต์ส่วนกลาง รถยนต์เก็บขนขยะมูลฝอยแบบอัดท้าย </t>
  </si>
  <si>
    <t xml:space="preserve">หมายเลขทะเบียน 833971 เชียงใหม่ รหัสครุภัณฑ์ 011590002 </t>
  </si>
  <si>
    <t>จ้างปรับปรุงผิวจราจร ปริมาณงาน งานปรับปรุงผิวจราจร (ถนนดิน) สายทาง</t>
  </si>
  <si>
    <t xml:space="preserve">บ้านดอน หมู่ที่ 2 ขนาดผิวจราจรกว้าง 4.50 เมตร ยาว 286.00 เมตร </t>
  </si>
  <si>
    <t xml:space="preserve">จ้างตรวจเช็คซ่อมแซมรถยนต์ส่วนกลาง ประเภทรถยนต์บรรทุกน้ำเอนกประสงค์ </t>
  </si>
  <si>
    <t xml:space="preserve">หมายเลขทะเบียน ผบ 5877 เชียงใหม่ หมายเลขครุภัณฑ์ 006 – 53 – 0001 </t>
  </si>
  <si>
    <t xml:space="preserve">บ้านเปียงกอก หมู่ที่ 6 ขนาดผิวจราจรกว้าง 6.50 เมตร ยาว 510.00 เมตร </t>
  </si>
  <si>
    <t>จ้างตรวจเช็คซ่อมแซมรถยนต์ส่วนกลาง ประเภทรถยนต์บรรทุกน้ำเอนกประสงค์</t>
  </si>
  <si>
    <t xml:space="preserve">จ้างตรวจเช็คซ่อมแซมรถยนต์ส่วนกลาง ประเภทรถยนต์เก็บขนขยะมูลฝอย </t>
  </si>
  <si>
    <t xml:space="preserve">หมายเลขทะเบียน 833971 เชียงใหม่ รหัสครุภัณฑ์ 011 59 – 0002 </t>
  </si>
  <si>
    <t xml:space="preserve">จ้างตรวจเช็คซ่อมเครื่องตัดหญ้าแบบเข็น 4ล้อ รหัสครุภัณฑ์ 712-62-0005 </t>
  </si>
  <si>
    <t xml:space="preserve">ปรับปรุงผิวจราจร โดยลงดินถมพร้อมปรับเกลี่ยขนาดผิงจราจรกว้าง 4.00 เมตร </t>
  </si>
  <si>
    <t>ยาว 343.00 เมตร ตั้งแต่สวนนายซาว หน่อราช เป็นต้นไป หมู่ 4</t>
  </si>
  <si>
    <t xml:space="preserve">ก่อสร้างถนนคอนกรีตเสริมเหล็ก ขนาดผิวจราจรกว้าง 4.00 เมตร ยาว 54 เมตร </t>
  </si>
  <si>
    <t>หนา 0.15 เมตร  ทางเข้าบ้านนายคำ แซ่หว่าง หมู่ 3</t>
  </si>
  <si>
    <t xml:space="preserve">กล้องโทรทัศน์วงจรปิดชนิดเครือข่าย </t>
  </si>
  <si>
    <t xml:space="preserve">ก่อสร้างถนนคอนกรีตเสริมเหล็ก ขนาดผิวจราจรกว้าง 4.00 เมตร ยาว 9 เมตร </t>
  </si>
  <si>
    <t>หนา 0.15 เมตร หน้าบ้านนายประยงค์ เดชแหลม หมู่ 3</t>
  </si>
  <si>
    <t xml:space="preserve">ก่อสร้างถนนคอนกรีตเสริมเหล็ก ขนาดผิวจราจรกว้าง 4.00 เมตร ยาว 29 เมตร </t>
  </si>
  <si>
    <t>หนา 0.15 เมตร ทางเข้าบ้านนายดวงฤทธิ์ สุขใจบุญ หมู่ 3</t>
  </si>
  <si>
    <t xml:space="preserve">ก่อสร้างถนนคอนกรีตเสริมเหล็ก ขนาดผิวจราจรกว้าง 3.00 เมตร ยาว 13 เมตร หนา 0.15 เมตร </t>
  </si>
  <si>
    <t>ทางเข้าบ้านนายประพันธ์ คำอู๋ หมู่ 3</t>
  </si>
  <si>
    <t xml:space="preserve">ก่อสร้างถนนคอนกรีตเสริมเหล็ก รหัสทางหลวงท้องถิ่น ชม.ถ.1460019 </t>
  </si>
  <si>
    <t>สายทางบ้านเปียงกอก เชื่อม สายทางบ้านหนองพนัง อช.ผ้าห่มปก</t>
  </si>
  <si>
    <t xml:space="preserve">ก (ชม.ถ. 14603) ณ บ้านเปียงกอก หมู่ที่ 6 </t>
  </si>
  <si>
    <t xml:space="preserve">จ้างตรวจเช็คซ่อมรถยนต์ส่วนกลาง ประเภทรถยนต์บรรทุกดีเซล </t>
  </si>
  <si>
    <t xml:space="preserve">หมายเลขทะเบียน ขจ 941 เชียงใหม่ หมายเลขครุภัณฑ์ 002 – 54 – 0001 </t>
  </si>
  <si>
    <t xml:space="preserve">จ้างตรวจเช็คซ่อมแซมรถยนต์ส่วนกลาง ประเภทรถยนต์บรรทุกเทท้าย (ดีเซล) </t>
  </si>
  <si>
    <t xml:space="preserve">หมายเลขทะเบียน 82-9701 เชียงใหม่ หมายเลขครุภัณฑ์ 017 54 – 0001 </t>
  </si>
  <si>
    <t xml:space="preserve">จ้างซ่อมแซมคันตลิ่งลำน้ำแม่ใจ ที่ได้รับความเสียหายเนื่องจากน้ำกัดเซาะ </t>
  </si>
  <si>
    <t>ณ บ้านเปียงกอก หมู่ที่ 6 , บ้านดอน หมู่ที่ 2 และบ้านหนองพนัง หมู่ที่ 1</t>
  </si>
  <si>
    <t xml:space="preserve">จ้างซ่อมแซมผิวจราจรถนนคอนกรีตเสริมเหล็ก ซ่อมแซมผิวจราจรขนาดกว้าง </t>
  </si>
  <si>
    <t xml:space="preserve">3.00 เมตร ยาว 5.00 เมตร หนา 0.15 เมตร ณ สายทางบ้านหัวฝาย หมู่ที่ 3 </t>
  </si>
  <si>
    <t xml:space="preserve">ก่อสร้างรางระบายน้ำคอนกรีตเสริมเหล็ก ตั้งแต่ทางเข้าสำนักสงฆ์ดอยน้อย </t>
  </si>
  <si>
    <t xml:space="preserve">หมู่ 7 ปริมาณงาน ขนาดกว้าง 0.40 เมตร ลึก 0.40 เมตร ความยาว 208.00 เมตร </t>
  </si>
  <si>
    <t>ก่อสร้างรางระบายน้ำคอนกรีตเสริมเหล็ก ตั้งแต่บ้านนางเพชรรัตน์ สิทธิพา</t>
  </si>
  <si>
    <t xml:space="preserve">ก่อสร้างรางระบายน้ำคอนกรีตเสริมเหล็ก ตั้งแต่บ้านนายประเสริฐ ขันคำ </t>
  </si>
  <si>
    <t xml:space="preserve"> -หอเจ้าบ้าน หมู่ 6 ขนาดกว้าง 0.40 เมตร ลึก 0.40 เมตร ความยาว 174.00 เมตร</t>
  </si>
  <si>
    <t xml:space="preserve"> -ลำเหมืองบ้าน หมู่ 5 ขนาดกว้าง 0.40 เมตร ลึก 0.60 เมตร ความยาว 77.00 เมตร </t>
  </si>
  <si>
    <t xml:space="preserve">ก่อสร้างรางระบายน้ำคอนกรีตเสริมเหล็ก ตั้งแต่จุดตรวจชุมชนบ้านต้นผึ้งใต้ </t>
  </si>
  <si>
    <t xml:space="preserve">หมู่ 7 ขนาดกว้าง 0.40 เมตร ลึก 0.40 เมตร ความยาว 155.00 เมตร </t>
  </si>
  <si>
    <t xml:space="preserve">ก่อสร้างรางระบายน้ำคอนกรีตเสริมเหล็ก ตั้งแต่หน้าบ้านนางสาวอทิตยา แซ่หลิ่ง </t>
  </si>
  <si>
    <t xml:space="preserve"> -โรงเรียนจีน หมู่ 3 กว้าง 0.40 เมตร ลึก 0.40 เมตร ความยาว 180.00 เมตร </t>
  </si>
  <si>
    <t>ค่าจ้างซ่อมแซมไฟฟ้าสาธารณะ จำนวน 83 จุด</t>
  </si>
  <si>
    <t>และฝุ่น(PM2.5)</t>
  </si>
  <si>
    <t>โครงการจัดทำแนวป้องกันไฟเพื่อลดความรุนแรงของไฟป่าหมอกควัน</t>
  </si>
  <si>
    <t xml:space="preserve">โครงการก่อสร้างรั้วตะแกรงเหล็กสำเร็จรูปชุปกัลวาไนซ์ </t>
  </si>
  <si>
    <t>ณ สนามกีฬา อบต.โป่งน้ำร้อน</t>
  </si>
  <si>
    <t xml:space="preserve">ก่อสร้างรางระบายน้ำคอนกรีตเสริมเหล็ก ตั้งแต่บ้านนายสมพล หน่อแก้ว </t>
  </si>
  <si>
    <t xml:space="preserve">– บ้านนายอินถา สุรินทร์ตา หมู่ 5 กว้าง 0.30 เมตร สูง 0.30 เมตร ความยาว 90.00 เมตร </t>
  </si>
  <si>
    <t xml:space="preserve">ก่อสร้างรางระบายน้ำคอนกรีตเสริมเหล็ก ตั้งแต่หน้าบ้านนายจำลอง วรากิจ </t>
  </si>
  <si>
    <t xml:space="preserve">หมู่ 6 ขนาดกว้าง 0.40 เมตร ลึก 0.40 เมตร ความยาว 89.00 เมตร </t>
  </si>
  <si>
    <t>ระหว่างวันที่ 24 มีนาคม 2568 15 พฤษภาคม 2568</t>
  </si>
  <si>
    <t xml:space="preserve">จัดซื้ออาหารเสริม (นม) ศูนย์พัฒนาเด็กเล็ก </t>
  </si>
  <si>
    <t xml:space="preserve">จัดซื้ออาหารเสริม (นม) โรงเรียน ภาคเรียนที่ 2/2567 </t>
  </si>
  <si>
    <t xml:space="preserve">ตรวจเช็คซ่อมรถยนต์ส่วนกลาง ประเภทรถยนต์บรรทุกดีเซล </t>
  </si>
  <si>
    <t xml:space="preserve">หมายเลขทะเบียน งจ 349 เชียงใหม่ หมายเลขครุภัณฑ์ 002 – 60 – 0002 </t>
  </si>
  <si>
    <t xml:space="preserve">เครื่องคอมพิวเตอร์โน๊ตบุ๊ก สำหรับงานประมวลผล, </t>
  </si>
  <si>
    <t>เครื่องสำรองไฟฟ้า ขนาด 1kVA</t>
  </si>
  <si>
    <t xml:space="preserve">เครื่องสำรองไฟฟ้า ขนาด 800 VA, เครื่องคอมพิวเตอร์, </t>
  </si>
  <si>
    <t>ก่อสร้างรางระบายน้ำคอนกรีตเสริมเหล็ก ตั้งแต่หน้าบ้านนายกิตติชัย จันทร์ปวน</t>
  </si>
  <si>
    <t xml:space="preserve">–บ้านนางเสาร์คำ ใจยืน หมู่ 2 ขนาดกว้าง 0.40 เมตร สูง 0.40 เมตร ความยาว 72.00 เมตร </t>
  </si>
  <si>
    <t xml:space="preserve">ก่อสร้างรางระบายน้ำคอนกรีตเสริมเหล็ก ตั้งแต่หน้าบ้านนางอำพรรณ วิมลพรรณ </t>
  </si>
  <si>
    <t xml:space="preserve">หมู่ 7 ขนาดกว้าง 0.40 เมตร ลึก 0.40 เมตร ความยาว 71.00 เมตร </t>
  </si>
  <si>
    <t xml:space="preserve">ก่อสร้างรางระบายน้ำคอนกรีตเสริมเหล็ก ตั้งแต่สวนนายอนันต์ ตรียาวรกุล </t>
  </si>
  <si>
    <t xml:space="preserve">ถึงศูนย์อบรมเด็กก่อนเกณฑ์ในวัดปิตยาราม หมู่ 4 </t>
  </si>
  <si>
    <t>ตรวจเช็คซ่อมแซมรถยนต์ส่วนกลาง ประเภทรถยนต์บรรทุกน้ำ</t>
  </si>
  <si>
    <t xml:space="preserve">หมายเลขทะเบียน 829700 เชียงใหม่ รหัสครุภัณฑ์ 006540001 </t>
  </si>
  <si>
    <t xml:space="preserve">จ้างขุดลอกฝายน้ำล้นลำน้ำมาว ปริมาณงาน 1,520.00 ลูกบาศก์แมตร </t>
  </si>
  <si>
    <t xml:space="preserve">และหน้าฝายลูกที่ 3 ลำน้ำใจ ปริมาณงาน 250.00 ลูกบาศก์เมตร </t>
  </si>
  <si>
    <t xml:space="preserve">จ้างตรวจเช็คซ่อมรถจักรยานยนต์ หมายเลขทะเบียน งจบ 953 เชียงใหม่ </t>
  </si>
  <si>
    <t xml:space="preserve">หมายเลขครุภัณฑ์ 024 48 – 0002 </t>
  </si>
  <si>
    <t>กล้องโทรทัศน์วงจรปิดชนิดเครือข่าย</t>
  </si>
  <si>
    <t>โครงการศูนย์การเรียนรู้ชุมชนเกษตรทฤษฎีใหม่ตามแนวทางเศรษฐกิจ</t>
  </si>
  <si>
    <t>พอเพียงตำบลโป่งน้ำร้อน</t>
  </si>
  <si>
    <t xml:space="preserve">จัดซื้ออาหารเสริม (นม) โรงเรียน ภาคเรียนที่ 1/2568 </t>
  </si>
  <si>
    <t>ระยะเวลาตั้งแต่ วันที่ 4 30 มิถุนายน 2568</t>
  </si>
  <si>
    <t xml:space="preserve">ซื้ออาหารเสริม (นม) ศูนย์พัฒนาเด็กเล็ก </t>
  </si>
  <si>
    <t>โครงการก่อสร้างรางระบายน้ำคอนกรีตเสริมเหล็ก ตั้งแต่บ้านนายหมื่น สีโน หมู่ 5</t>
  </si>
  <si>
    <t>หมู่ 5</t>
  </si>
  <si>
    <t xml:space="preserve">โครงการก่อสร้างรางระบายน้ำคอนกรีตเสริมเหล็ก ตั้งแต่บ้านนายนาค ปาลี </t>
  </si>
  <si>
    <t>หมู่ 1</t>
  </si>
  <si>
    <t xml:space="preserve">จ้างตรวจเช็คซ่อมรถยนต์ส่วนกลาง หมายเลขทะเบียน ขจ 941 เชียงใหม่ </t>
  </si>
  <si>
    <t xml:space="preserve">หมายเลขครุภัณฑ์ 002 – 54 – 0001 </t>
  </si>
  <si>
    <t>โครงการปรับปรุงขยายผิวจราจรถนนคอนกรีตเสริมเหล็ก ทางเข้าอาคาร</t>
  </si>
  <si>
    <t>อเนกประสงค์ หมู่ 2</t>
  </si>
  <si>
    <t xml:space="preserve">โครงการก่อสร้างลานอเนกประสงค์คอนกรีตเสริมเหล็ก บริเวณที่สาธารณะ </t>
  </si>
  <si>
    <t>หมู่ 2</t>
  </si>
  <si>
    <t xml:space="preserve">จัดซื้ออาหารเสริม (นม) โรงเรียน ช่วงเปิดภาคเรียนที่ 1/2568 </t>
  </si>
  <si>
    <t>ระยะเวลาตั้งแต่ วันที่ 1 กรกฎาคม 2568 ถึงวันที่ 30 กันยายน 2568</t>
  </si>
  <si>
    <t xml:space="preserve">จ้างขุดลอกลำน้ำใจ เพื่อเตรียมการป้องกันและแก้ไขปัญหาอุทกภัย </t>
  </si>
  <si>
    <t>ณ บ้านเปียงกอก หมู่ที่ 6 ถึงบ้านหนองพนัง หมู่ที่ 1</t>
  </si>
  <si>
    <t xml:space="preserve">จัดซื้อกระสอบพลาสติก ใช้สำหรับใส่ทรายเพื่อทำเป็นที่กั้นทางน้ำ </t>
  </si>
  <si>
    <t>เพื่อเตรียมการป้องกันและแก้ไขปัญหาอุทกภัย จำนวน 2,500 ใบ</t>
  </si>
  <si>
    <t xml:space="preserve">จัดซื้อทรายหยาบ สำหรับใส่กระสอบทรายเพื่อทำเป็นที่กั้นทางน้ำ </t>
  </si>
  <si>
    <t>เพื่อเตรียมการป้องกันและแก้ไขปัญหาอุทกภัย จำนวน 15 ลบ.ม.</t>
  </si>
  <si>
    <t xml:space="preserve">โครงการก่อสร้างถนนคอนกรีตเสริมเหล็ก ตั้งแต่บ้านนางอาหยิง สุหลิ่ง </t>
  </si>
  <si>
    <t>เป็นต้นไป หมู่ 4</t>
  </si>
  <si>
    <t xml:space="preserve">ก่อสร้างอาคารเอนกประสงค์ เพื่อใช้เป็นห้องประชุมและศูนย์กู้ชีพกู้ภัย </t>
  </si>
  <si>
    <t xml:space="preserve">อบต.โป่งน้ำร้อน ปริมาณงาน ขนาดกว้าง 25.00 เมตร ยาว 33.00 เมตร </t>
  </si>
  <si>
    <t xml:space="preserve">โครงการขยายผิวจราจรถนนคอนกรีตเสริมเหล็ก ตั้งแต่บ้านนายสมศักดิ์ คำปัน </t>
  </si>
  <si>
    <t>ลำห้วยผึ้ง หมู่ 5</t>
  </si>
  <si>
    <t xml:space="preserve">โครงการปรับปรุงผิวจราจรถนนคอนกรีตเสริมเหล็ก สายทางบ้านเปียงกอก </t>
  </si>
  <si>
    <t>ตั้งแต่บ้านนายนิคม มาทอง เป็นต้นไป หมู่ 6</t>
  </si>
  <si>
    <t xml:space="preserve">จัดซื้อวัสดุงานบ้านงานครัว จำนวน 21 รายการ สำหรับศูนย์พัฒนาเด็กเล็ก </t>
  </si>
  <si>
    <t xml:space="preserve">ก่อสร้างถนนคอนกรีตเสริมเหล็ก ตั้งแต่บ้านนางอาหญิง บล็องค์ เป็นต้นไป </t>
  </si>
  <si>
    <t xml:space="preserve">หมู่ 4 ปริมาณงานขนาดผิวจราจร กว้าง 4.00 เมตร ยาว 52.00 เมตร </t>
  </si>
  <si>
    <t xml:space="preserve">ก่อสร้างถนนคอนกรีตเสริมเหล็ก ตั้งแต่สวนนายถวิล มูลเฟย – บ้านนายสมบูรณ์ </t>
  </si>
  <si>
    <t xml:space="preserve">ธรรมใจ หมู่ 6 ขนาดผิวจราจร กว้าง 3.00 เมตร ยาว 59.00 เมตร </t>
  </si>
  <si>
    <t xml:space="preserve">โครงการก่อสร้างท่อลอดเหลี่ยมคอนกรีตเสริมเหล็ก บริเวณหน้าวัดปิตยาราม </t>
  </si>
  <si>
    <t>หมู่ 6</t>
  </si>
  <si>
    <t xml:space="preserve">จ้างเหมาตรวจเช็คซ่อมบำรุงรักษา ซ่อมแซมรถยนต์บรรทุกน้ำ </t>
  </si>
  <si>
    <t xml:space="preserve">จ้างปรับปรุงอาคารศูนย์อบรมเด็กก่อนเกณฑ์ในวัดปิตยาราม </t>
  </si>
  <si>
    <t>โดยทำหลังคาเชื่อมทางเดินระหว่างอาคาร ขนาดกว้าง 4.25 เมตร ยาว 7.20 เมตร</t>
  </si>
  <si>
    <t>โครงการก่อสร้างท่อลอดเหลี่ยมคอนกรีตเสริมเหล็ก พร้อมขยายผิวจราจร</t>
  </si>
  <si>
    <t>ถนนคอนกรีตเสริมเหล็ก บริเวณสวนนายชัยณรงค์ อิ่นแก้ว หมู่ 7</t>
  </si>
  <si>
    <t>เพื่อเตรียมการป้องกันและแก้ไขปัญหาอุทกภัย จำนวน 1,200 ใบ</t>
  </si>
  <si>
    <t xml:space="preserve">จ้างเหมาตรวจเช็คซ่อมแซมรถยนต์ส่วนกลาง ประเภทรถยนต์บรรทุกดีเซล </t>
  </si>
  <si>
    <t xml:space="preserve">จ้างรถขุดตีนตะขาบ (Excavator) ขนาด 145168 แรงม้า จำนวน 33 ชม. </t>
  </si>
  <si>
    <t>และจ้างรถขุดตีตะขาบ (Excavator) ขนาด 95128 แรงม้า จำนวน 8 ชม.</t>
  </si>
  <si>
    <t>จัดซื้ออาหารเสริม (นม) โรงเรียน ช่วงปิดภาคเรียนที่ 1/2568 จำนวน 30 วัน</t>
  </si>
  <si>
    <t xml:space="preserve">จัดซื้ออาหารเสริม (นม) ศูนย์พัฒนาเด็กเล็ก  จำนวน 30 วัน </t>
  </si>
  <si>
    <t>จ้างเหมาตรวจเช็คซ่อมบำรุงรักษา ซ่อมแซมรถจักรยานยนต์</t>
  </si>
  <si>
    <t xml:space="preserve">หมายเลขทะเบียน 1 กผ 8135 เชียงใหม่ หมายเลขครุภัณฑ์ 024 59 – 0003 </t>
  </si>
  <si>
    <t>จ้างตรวจเช็คสายตาด้วยเครื่องวัดสายตาและทำการตัดแว่นสายตาสำหรับเด็ก</t>
  </si>
  <si>
    <t>ที่ผิดปกติทางสายตาตามโครงการคัดกรองและแก้ไขความผิดปกติทางสายตา</t>
  </si>
  <si>
    <t xml:space="preserve">เด็กและเยาวชนที่มีอายุ 6-15 ปี </t>
  </si>
  <si>
    <t xml:space="preserve">ก่อสร้างถนนคอนกรีตเสริมเหล็ก ซอยข้างลำเหมืองใหม่ (ข้างหนองเฮียตี๋) </t>
  </si>
  <si>
    <t xml:space="preserve">หมู่ 1 ขนาดผิวจราจรกว้าง 4.00 เมตร ยาว 264.00 เมตร หนา 0.15 เมตร </t>
  </si>
  <si>
    <t xml:space="preserve">ก่อสร้างถนนคอนกรีตเสริมเหล็ก (ช่วงที่ 3) สายทางบ้านท่าหัด หมู่ 4 ถึง หมู่ 10 </t>
  </si>
  <si>
    <t xml:space="preserve">ตำบลม่อนปิ่น รหัสทางหลวงท้องถิ่น ชม.ถ. 1460012 กว้าง 4.00 เมตร </t>
  </si>
  <si>
    <t xml:space="preserve">ยาว 607 เมตร หนา 0.15 เมตร ณ บ้านท่าหัด หมู่ที่ 4 </t>
  </si>
  <si>
    <t xml:space="preserve">หมายเลขทะเบียน ผฉ 6844 เชียงใหม่ หมายเลขครุภัณฑ์ 002 – 49 – 0001 </t>
  </si>
  <si>
    <t>ก่อสร้างถนนคอนกรีตเสริมเหล็ก (ช่วงที่ 1) รหัสทางหลวงท้องถิ่น ชม.ถ. 14603</t>
  </si>
  <si>
    <t xml:space="preserve">บ้านหนองพนัง หมู่ 1 ถึง บ้านเปียงกอก หมู่ 6 ขนาดผิวจราจรกว้าง 4.00 เมตร </t>
  </si>
  <si>
    <t xml:space="preserve">ยาว 607.00 เมตร หนา 0.15 เมตร ณ บ้านหนองพนัง หมู่ที่ 1 </t>
  </si>
  <si>
    <t xml:space="preserve">จ้างเหมารถขุดตีนตะขาบขุดดินเพื่อซ่อมแซมถนนดิน คันตลิ่งที่เสียหาย </t>
  </si>
  <si>
    <t xml:space="preserve">และขุดดินตะกอนที่ทับถมพื้นที่การเกษตร บ้านเปียงกอก หมู่ที่ 6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</si>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</sst>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9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rgb="FF000000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0"/>
      <name val="TH Sarabun New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 shrinkToFit="1" readingOrder="1"/>
    </xf>
    <xf numFmtId="0" fontId="3" fillId="0" borderId="16" xfId="0" applyFont="1" applyBorder="1" applyAlignment="1">
      <alignment horizontal="center" vertical="center" shrinkToFit="1" readingOrder="1"/>
    </xf>
    <xf numFmtId="0" fontId="2" fillId="0" borderId="16" xfId="0" applyFont="1" applyBorder="1" applyAlignment="1">
      <alignment horizontal="center" vertical="center" shrinkToFit="1" readingOrder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3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87" fontId="4" fillId="0" borderId="5" xfId="1" applyFont="1" applyBorder="1" applyAlignment="1">
      <alignment vertical="center"/>
    </xf>
    <xf numFmtId="43" fontId="4" fillId="0" borderId="9" xfId="0" applyNumberFormat="1" applyFont="1" applyBorder="1" applyAlignment="1">
      <alignment vertical="center"/>
    </xf>
    <xf numFmtId="0" fontId="4" fillId="0" borderId="4" xfId="0" applyFont="1" applyBorder="1" applyAlignment="1">
      <alignment vertical="center" readingOrder="1"/>
    </xf>
    <xf numFmtId="0" fontId="4" fillId="0" borderId="9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readingOrder="1"/>
    </xf>
    <xf numFmtId="14" fontId="4" fillId="0" borderId="9" xfId="0" applyNumberFormat="1" applyFont="1" applyBorder="1" applyAlignment="1">
      <alignment vertical="center" readingOrder="1"/>
    </xf>
    <xf numFmtId="14" fontId="5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vertical="center" readingOrder="1"/>
    </xf>
    <xf numFmtId="187" fontId="4" fillId="0" borderId="8" xfId="1" applyFont="1" applyBorder="1" applyAlignment="1">
      <alignment vertical="center" readingOrder="1"/>
    </xf>
    <xf numFmtId="0" fontId="4" fillId="0" borderId="2" xfId="0" applyFont="1" applyBorder="1" applyAlignment="1">
      <alignment vertical="center" readingOrder="1"/>
    </xf>
    <xf numFmtId="0" fontId="4" fillId="0" borderId="7" xfId="0" applyFont="1" applyBorder="1" applyAlignment="1">
      <alignment vertical="center" readingOrder="1"/>
    </xf>
    <xf numFmtId="0" fontId="4" fillId="0" borderId="6" xfId="0" applyFont="1" applyBorder="1" applyAlignment="1">
      <alignment vertical="center" readingOrder="1"/>
    </xf>
    <xf numFmtId="0" fontId="4" fillId="0" borderId="0" xfId="0" applyFont="1" applyBorder="1" applyAlignment="1">
      <alignment vertical="center" readingOrder="1"/>
    </xf>
    <xf numFmtId="0" fontId="4" fillId="0" borderId="10" xfId="0" applyFont="1" applyBorder="1" applyAlignment="1">
      <alignment vertical="center" readingOrder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vertical="center" readingOrder="1"/>
    </xf>
    <xf numFmtId="0" fontId="4" fillId="0" borderId="12" xfId="0" applyFont="1" applyBorder="1" applyAlignment="1">
      <alignment vertical="center" readingOrder="1"/>
    </xf>
    <xf numFmtId="0" fontId="4" fillId="0" borderId="13" xfId="0" applyFont="1" applyBorder="1" applyAlignment="1">
      <alignment vertical="center" readingOrder="1"/>
    </xf>
    <xf numFmtId="0" fontId="4" fillId="0" borderId="0" xfId="0" applyFont="1" applyAlignment="1">
      <alignment horizontal="left" vertical="center"/>
    </xf>
    <xf numFmtId="187" fontId="5" fillId="0" borderId="0" xfId="1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187" fontId="5" fillId="0" borderId="1" xfId="1" applyFont="1" applyBorder="1"/>
    <xf numFmtId="3" fontId="5" fillId="0" borderId="1" xfId="0" applyNumberFormat="1" applyFont="1" applyBorder="1"/>
    <xf numFmtId="188" fontId="5" fillId="0" borderId="1" xfId="1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shrinkToFit="1" readingOrder="1"/>
    </xf>
    <xf numFmtId="0" fontId="4" fillId="0" borderId="2" xfId="0" applyFont="1" applyFill="1" applyBorder="1" applyAlignment="1">
      <alignment horizontal="center" vertical="center"/>
    </xf>
    <xf numFmtId="43" fontId="5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187" fontId="4" fillId="0" borderId="9" xfId="1" applyFont="1" applyBorder="1" applyAlignment="1">
      <alignment vertical="center"/>
    </xf>
    <xf numFmtId="187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vertical="center" readingOrder="1"/>
    </xf>
    <xf numFmtId="0" fontId="4" fillId="0" borderId="0" xfId="0" applyFont="1" applyAlignment="1">
      <alignment vertical="center"/>
    </xf>
    <xf numFmtId="0" fontId="4" fillId="0" borderId="8" xfId="0" applyFont="1" applyFill="1" applyBorder="1" applyAlignment="1">
      <alignment vertical="center" readingOrder="1"/>
    </xf>
    <xf numFmtId="187" fontId="4" fillId="0" borderId="8" xfId="1" applyFont="1" applyFill="1" applyBorder="1" applyAlignment="1">
      <alignment vertical="center" readingOrder="1"/>
    </xf>
    <xf numFmtId="0" fontId="4" fillId="0" borderId="2" xfId="0" applyFont="1" applyFill="1" applyBorder="1" applyAlignment="1">
      <alignment vertical="center" readingOrder="1"/>
    </xf>
    <xf numFmtId="0" fontId="4" fillId="0" borderId="7" xfId="0" applyFont="1" applyFill="1" applyBorder="1" applyAlignment="1">
      <alignment vertical="center" readingOrder="1"/>
    </xf>
    <xf numFmtId="0" fontId="4" fillId="0" borderId="12" xfId="0" applyFont="1" applyFill="1" applyBorder="1" applyAlignment="1">
      <alignment vertical="center" readingOrder="1"/>
    </xf>
    <xf numFmtId="0" fontId="5" fillId="0" borderId="0" xfId="0" applyFont="1" applyFill="1" applyAlignment="1">
      <alignment vertical="center"/>
    </xf>
    <xf numFmtId="0" fontId="4" fillId="0" borderId="11" xfId="0" applyFont="1" applyBorder="1" applyAlignment="1">
      <alignment vertical="center"/>
    </xf>
    <xf numFmtId="187" fontId="4" fillId="0" borderId="11" xfId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87" fontId="8" fillId="0" borderId="0" xfId="1" applyFont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 readingOrder="1"/>
    </xf>
    <xf numFmtId="187" fontId="4" fillId="0" borderId="11" xfId="1" applyFont="1" applyBorder="1" applyAlignment="1">
      <alignment vertical="center" readingOrder="1"/>
    </xf>
    <xf numFmtId="0" fontId="4" fillId="0" borderId="20" xfId="0" applyFont="1" applyBorder="1" applyAlignment="1">
      <alignment vertical="center" readingOrder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readingOrder="1"/>
    </xf>
    <xf numFmtId="187" fontId="4" fillId="0" borderId="21" xfId="1" applyFont="1" applyBorder="1" applyAlignment="1">
      <alignment vertical="center" readingOrder="1"/>
    </xf>
    <xf numFmtId="187" fontId="8" fillId="0" borderId="8" xfId="1" applyFont="1" applyBorder="1" applyAlignment="1">
      <alignment vertical="center" readingOrder="1"/>
    </xf>
    <xf numFmtId="0" fontId="6" fillId="0" borderId="0" xfId="0" applyFont="1" applyBorder="1" applyAlignment="1">
      <alignment horizontal="center"/>
    </xf>
    <xf numFmtId="188" fontId="5" fillId="0" borderId="0" xfId="1" applyNumberFormat="1" applyFont="1" applyBorder="1" applyAlignment="1">
      <alignment horizontal="center"/>
    </xf>
    <xf numFmtId="187" fontId="5" fillId="0" borderId="0" xfId="1" applyFont="1" applyBorder="1"/>
    <xf numFmtId="0" fontId="3" fillId="0" borderId="2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187" fontId="4" fillId="0" borderId="4" xfId="1" applyFont="1" applyBorder="1" applyAlignment="1">
      <alignment vertical="center" readingOrder="1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shrinkToFit="1" readingOrder="1"/>
    </xf>
    <xf numFmtId="0" fontId="5" fillId="0" borderId="1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187" fontId="5" fillId="0" borderId="1" xfId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88" fontId="5" fillId="0" borderId="1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0</xdr:row>
      <xdr:rowOff>600075</xdr:rowOff>
    </xdr:from>
    <xdr:to>
      <xdr:col>1</xdr:col>
      <xdr:colOff>3371850</xdr:colOff>
      <xdr:row>1</xdr:row>
      <xdr:rowOff>8964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41910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9526</xdr:colOff>
      <xdr:row>19</xdr:row>
      <xdr:rowOff>9526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58100"/>
          <a:ext cx="9526" cy="9526"/>
        </a:xfrm>
        <a:prstGeom prst="rect">
          <a:avLst/>
        </a:prstGeom>
      </xdr:spPr>
    </xdr:pic>
    <xdr:clientData/>
  </xdr:twoCellAnchor>
  <xdr:twoCellAnchor editAs="oneCell">
    <xdr:from>
      <xdr:col>2</xdr:col>
      <xdr:colOff>885825</xdr:colOff>
      <xdr:row>18</xdr:row>
      <xdr:rowOff>257175</xdr:rowOff>
    </xdr:from>
    <xdr:to>
      <xdr:col>2</xdr:col>
      <xdr:colOff>885825</xdr:colOff>
      <xdr:row>18</xdr:row>
      <xdr:rowOff>259291</xdr:rowOff>
    </xdr:to>
    <xdr:pic>
      <xdr:nvPicPr>
        <xdr:cNvPr id="4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4900" y="6086475"/>
          <a:ext cx="0" cy="2116"/>
        </a:xfrm>
        <a:prstGeom prst="rect">
          <a:avLst/>
        </a:prstGeom>
      </xdr:spPr>
    </xdr:pic>
    <xdr:clientData/>
  </xdr:twoCellAnchor>
  <xdr:oneCellAnchor>
    <xdr:from>
      <xdr:col>1</xdr:col>
      <xdr:colOff>3371850</xdr:colOff>
      <xdr:row>31</xdr:row>
      <xdr:rowOff>600075</xdr:rowOff>
    </xdr:from>
    <xdr:ext cx="0" cy="4233"/>
    <xdr:pic>
      <xdr:nvPicPr>
        <xdr:cNvPr id="5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267" y="419100"/>
          <a:ext cx="0" cy="4233"/>
        </a:xfrm>
        <a:prstGeom prst="rect">
          <a:avLst/>
        </a:prstGeom>
      </xdr:spPr>
    </xdr:pic>
    <xdr:clientData/>
  </xdr:oneCellAnchor>
  <xdr:oneCellAnchor>
    <xdr:from>
      <xdr:col>2</xdr:col>
      <xdr:colOff>581025</xdr:colOff>
      <xdr:row>67</xdr:row>
      <xdr:rowOff>133350</xdr:rowOff>
    </xdr:from>
    <xdr:ext cx="0" cy="2116"/>
    <xdr:pic>
      <xdr:nvPicPr>
        <xdr:cNvPr id="6" name="Picture 1" descr="กล่องข้อความ 2, Textbox">
          <a:extLst>
            <a:ext uri="{FF2B5EF4-FFF2-40B4-BE49-F238E27FC236}">
              <a16:creationId xmlns:a16="http://schemas.microsoft.com/office/drawing/2014/main" xmlns="" id="{AC30431E-420D-4AEA-860B-C7ADFA4C8A58}"/>
            </a:ext>
            <a:ext uri="{147F2762-F138-4A5C-976F-8EAC2B608ADB}">
              <a16:predDERef xmlns:a16="http://schemas.microsoft.com/office/drawing/2014/main" xmlns="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0100" y="17468850"/>
          <a:ext cx="0" cy="2116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93</xdr:row>
      <xdr:rowOff>600075</xdr:rowOff>
    </xdr:from>
    <xdr:ext cx="0" cy="4233"/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6267" y="13838767"/>
          <a:ext cx="0" cy="4233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155</xdr:row>
      <xdr:rowOff>600075</xdr:rowOff>
    </xdr:from>
    <xdr:ext cx="0" cy="4233"/>
    <xdr:pic>
      <xdr:nvPicPr>
        <xdr:cNvPr id="8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13754100"/>
          <a:ext cx="0" cy="4233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248</xdr:row>
      <xdr:rowOff>600075</xdr:rowOff>
    </xdr:from>
    <xdr:ext cx="0" cy="4233"/>
    <xdr:pic>
      <xdr:nvPicPr>
        <xdr:cNvPr id="9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42138600"/>
          <a:ext cx="0" cy="4233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310</xdr:row>
      <xdr:rowOff>600075</xdr:rowOff>
    </xdr:from>
    <xdr:ext cx="0" cy="4233"/>
    <xdr:pic>
      <xdr:nvPicPr>
        <xdr:cNvPr id="10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50253900"/>
          <a:ext cx="0" cy="4233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404</xdr:row>
      <xdr:rowOff>600075</xdr:rowOff>
    </xdr:from>
    <xdr:ext cx="0" cy="4233"/>
    <xdr:pic>
      <xdr:nvPicPr>
        <xdr:cNvPr id="11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3855600"/>
          <a:ext cx="0" cy="4233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467</xdr:row>
      <xdr:rowOff>600075</xdr:rowOff>
    </xdr:from>
    <xdr:ext cx="0" cy="4233"/>
    <xdr:pic>
      <xdr:nvPicPr>
        <xdr:cNvPr id="12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3553300"/>
          <a:ext cx="0" cy="4233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560</xdr:row>
      <xdr:rowOff>600075</xdr:rowOff>
    </xdr:from>
    <xdr:ext cx="0" cy="4233"/>
    <xdr:pic>
      <xdr:nvPicPr>
        <xdr:cNvPr id="13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3553300"/>
          <a:ext cx="0" cy="4233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653</xdr:row>
      <xdr:rowOff>600075</xdr:rowOff>
    </xdr:from>
    <xdr:ext cx="0" cy="4233"/>
    <xdr:pic>
      <xdr:nvPicPr>
        <xdr:cNvPr id="14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3553300"/>
          <a:ext cx="0" cy="4233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746</xdr:row>
      <xdr:rowOff>600075</xdr:rowOff>
    </xdr:from>
    <xdr:ext cx="0" cy="4233"/>
    <xdr:pic>
      <xdr:nvPicPr>
        <xdr:cNvPr id="15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3553300"/>
          <a:ext cx="0" cy="4233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808</xdr:row>
      <xdr:rowOff>600075</xdr:rowOff>
    </xdr:from>
    <xdr:ext cx="0" cy="4233"/>
    <xdr:pic>
      <xdr:nvPicPr>
        <xdr:cNvPr id="16" name="Picture 1" descr="กล่องข้อความ 2, Textbox">
          <a:extLst>
            <a:ext uri="{FF2B5EF4-FFF2-40B4-BE49-F238E27FC236}">
              <a16:creationId xmlns:a16="http://schemas.microsoft.com/office/drawing/2014/main" xmlns="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3553300"/>
          <a:ext cx="0" cy="4233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20</xdr:row>
      <xdr:rowOff>600075</xdr:rowOff>
    </xdr:from>
    <xdr:ext cx="0" cy="8964"/>
    <xdr:pic>
      <xdr:nvPicPr>
        <xdr:cNvPr id="17" name="Picture 1" descr="กล่องข้อความ 2, Textbox">
          <a:extLst>
            <a:ext uri="{FF2B5EF4-FFF2-40B4-BE49-F238E27FC236}">
              <a16:creationId xmlns=""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6675" y="13144500"/>
          <a:ext cx="0" cy="896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69</xdr:row>
      <xdr:rowOff>0</xdr:rowOff>
    </xdr:from>
    <xdr:ext cx="9526" cy="9526"/>
    <xdr:pic>
      <xdr:nvPicPr>
        <xdr:cNvPr id="18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10225"/>
          <a:ext cx="9526" cy="9526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69</xdr:row>
      <xdr:rowOff>600075</xdr:rowOff>
    </xdr:from>
    <xdr:ext cx="0" cy="8964"/>
    <xdr:pic>
      <xdr:nvPicPr>
        <xdr:cNvPr id="19" name="Picture 1" descr="กล่องข้อความ 2, Textbox">
          <a:extLst>
            <a:ext uri="{FF2B5EF4-FFF2-40B4-BE49-F238E27FC236}">
              <a16:creationId xmlns=""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191250"/>
          <a:ext cx="0" cy="896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0</xdr:rowOff>
    </xdr:from>
    <xdr:ext cx="9526" cy="9526"/>
    <xdr:pic>
      <xdr:nvPicPr>
        <xdr:cNvPr id="20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269200"/>
          <a:ext cx="9526" cy="9526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135</xdr:row>
      <xdr:rowOff>600075</xdr:rowOff>
    </xdr:from>
    <xdr:ext cx="0" cy="8964"/>
    <xdr:pic>
      <xdr:nvPicPr>
        <xdr:cNvPr id="21" name="Picture 1" descr="กล่องข้อความ 2, Textbox">
          <a:extLst>
            <a:ext uri="{FF2B5EF4-FFF2-40B4-BE49-F238E27FC236}">
              <a16:creationId xmlns=""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20554950"/>
          <a:ext cx="0" cy="896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232</xdr:row>
      <xdr:rowOff>0</xdr:rowOff>
    </xdr:from>
    <xdr:ext cx="9526" cy="9526"/>
    <xdr:pic>
      <xdr:nvPicPr>
        <xdr:cNvPr id="22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9652575"/>
          <a:ext cx="9526" cy="9526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232</xdr:row>
      <xdr:rowOff>600075</xdr:rowOff>
    </xdr:from>
    <xdr:ext cx="0" cy="8964"/>
    <xdr:pic>
      <xdr:nvPicPr>
        <xdr:cNvPr id="23" name="Picture 1" descr="กล่องข้อความ 2, Textbox">
          <a:extLst>
            <a:ext uri="{FF2B5EF4-FFF2-40B4-BE49-F238E27FC236}">
              <a16:creationId xmlns=""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39938325"/>
          <a:ext cx="0" cy="896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279</xdr:row>
      <xdr:rowOff>0</xdr:rowOff>
    </xdr:from>
    <xdr:ext cx="9526" cy="9526"/>
    <xdr:pic>
      <xdr:nvPicPr>
        <xdr:cNvPr id="24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8189475"/>
          <a:ext cx="9526" cy="9526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279</xdr:row>
      <xdr:rowOff>600075</xdr:rowOff>
    </xdr:from>
    <xdr:ext cx="0" cy="8964"/>
    <xdr:pic>
      <xdr:nvPicPr>
        <xdr:cNvPr id="25" name="Picture 1" descr="กล่องข้อความ 2, Textbox">
          <a:extLst>
            <a:ext uri="{FF2B5EF4-FFF2-40B4-BE49-F238E27FC236}">
              <a16:creationId xmlns=""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8475225"/>
          <a:ext cx="0" cy="896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372</xdr:row>
      <xdr:rowOff>0</xdr:rowOff>
    </xdr:from>
    <xdr:ext cx="9526" cy="9526"/>
    <xdr:pic>
      <xdr:nvPicPr>
        <xdr:cNvPr id="26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62625"/>
          <a:ext cx="9526" cy="9526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372</xdr:row>
      <xdr:rowOff>600075</xdr:rowOff>
    </xdr:from>
    <xdr:ext cx="0" cy="8964"/>
    <xdr:pic>
      <xdr:nvPicPr>
        <xdr:cNvPr id="27" name="Picture 1" descr="กล่องข้อความ 2, Textbox">
          <a:extLst>
            <a:ext uri="{FF2B5EF4-FFF2-40B4-BE49-F238E27FC236}">
              <a16:creationId xmlns=""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82248375"/>
          <a:ext cx="0" cy="896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444</xdr:row>
      <xdr:rowOff>0</xdr:rowOff>
    </xdr:from>
    <xdr:ext cx="9526" cy="9526"/>
    <xdr:pic>
      <xdr:nvPicPr>
        <xdr:cNvPr id="28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9318425"/>
          <a:ext cx="9526" cy="9526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444</xdr:row>
      <xdr:rowOff>600075</xdr:rowOff>
    </xdr:from>
    <xdr:ext cx="0" cy="8964"/>
    <xdr:pic>
      <xdr:nvPicPr>
        <xdr:cNvPr id="29" name="Picture 1" descr="กล่องข้อความ 2, Textbox">
          <a:extLst>
            <a:ext uri="{FF2B5EF4-FFF2-40B4-BE49-F238E27FC236}">
              <a16:creationId xmlns=""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109604175"/>
          <a:ext cx="0" cy="896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550</xdr:row>
      <xdr:rowOff>0</xdr:rowOff>
    </xdr:from>
    <xdr:ext cx="9526" cy="9526"/>
    <xdr:pic>
      <xdr:nvPicPr>
        <xdr:cNvPr id="30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0273425"/>
          <a:ext cx="9526" cy="9526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550</xdr:row>
      <xdr:rowOff>600075</xdr:rowOff>
    </xdr:from>
    <xdr:ext cx="0" cy="8964"/>
    <xdr:pic>
      <xdr:nvPicPr>
        <xdr:cNvPr id="31" name="Picture 1" descr="กล่องข้อความ 2, Textbox">
          <a:extLst>
            <a:ext uri="{FF2B5EF4-FFF2-40B4-BE49-F238E27FC236}">
              <a16:creationId xmlns=""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130559175"/>
          <a:ext cx="0" cy="896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622</xdr:row>
      <xdr:rowOff>0</xdr:rowOff>
    </xdr:from>
    <xdr:ext cx="9526" cy="9526"/>
    <xdr:pic>
      <xdr:nvPicPr>
        <xdr:cNvPr id="32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1353500"/>
          <a:ext cx="9526" cy="9526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622</xdr:row>
      <xdr:rowOff>600075</xdr:rowOff>
    </xdr:from>
    <xdr:ext cx="0" cy="8964"/>
    <xdr:pic>
      <xdr:nvPicPr>
        <xdr:cNvPr id="33" name="Picture 1" descr="กล่องข้อความ 2, Textbox">
          <a:extLst>
            <a:ext uri="{FF2B5EF4-FFF2-40B4-BE49-F238E27FC236}">
              <a16:creationId xmlns=""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161639250"/>
          <a:ext cx="0" cy="896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724</xdr:row>
      <xdr:rowOff>0</xdr:rowOff>
    </xdr:from>
    <xdr:ext cx="9526" cy="9526"/>
    <xdr:pic>
      <xdr:nvPicPr>
        <xdr:cNvPr id="34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2518050"/>
          <a:ext cx="9526" cy="9526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724</xdr:row>
      <xdr:rowOff>600075</xdr:rowOff>
    </xdr:from>
    <xdr:ext cx="0" cy="8964"/>
    <xdr:pic>
      <xdr:nvPicPr>
        <xdr:cNvPr id="35" name="Picture 1" descr="กล่องข้อความ 2, Textbox">
          <a:extLst>
            <a:ext uri="{FF2B5EF4-FFF2-40B4-BE49-F238E27FC236}">
              <a16:creationId xmlns=""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182803800"/>
          <a:ext cx="0" cy="896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796</xdr:row>
      <xdr:rowOff>0</xdr:rowOff>
    </xdr:from>
    <xdr:ext cx="9526" cy="9526"/>
    <xdr:pic>
      <xdr:nvPicPr>
        <xdr:cNvPr id="36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2540850"/>
          <a:ext cx="9526" cy="9526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796</xdr:row>
      <xdr:rowOff>600075</xdr:rowOff>
    </xdr:from>
    <xdr:ext cx="0" cy="8964"/>
    <xdr:pic>
      <xdr:nvPicPr>
        <xdr:cNvPr id="37" name="Picture 1" descr="กล่องข้อความ 2, Textbox">
          <a:extLst>
            <a:ext uri="{FF2B5EF4-FFF2-40B4-BE49-F238E27FC236}">
              <a16:creationId xmlns=""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212826600"/>
          <a:ext cx="0" cy="896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870</xdr:row>
      <xdr:rowOff>0</xdr:rowOff>
    </xdr:from>
    <xdr:ext cx="9526" cy="9526"/>
    <xdr:pic>
      <xdr:nvPicPr>
        <xdr:cNvPr id="38" name="Picture 3">
          <a:extLst>
            <a:ext uri="{FF2B5EF4-FFF2-40B4-BE49-F238E27FC236}">
              <a16:creationId xmlns:a16="http://schemas.microsoft.com/office/drawing/2014/main" xmlns="" id="{0146F8B7-A48D-D44B-2F99-09EE0F16DF3B}"/>
            </a:ext>
            <a:ext uri="{147F2762-F138-4A5C-976F-8EAC2B608ADB}">
              <a16:predDERef xmlns:a16="http://schemas.microsoft.com/office/drawing/2014/main" xmlns="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33705400"/>
          <a:ext cx="9526" cy="9526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870</xdr:row>
      <xdr:rowOff>600075</xdr:rowOff>
    </xdr:from>
    <xdr:ext cx="0" cy="8964"/>
    <xdr:pic>
      <xdr:nvPicPr>
        <xdr:cNvPr id="39" name="Picture 1" descr="กล่องข้อความ 2, Textbox">
          <a:extLst>
            <a:ext uri="{FF2B5EF4-FFF2-40B4-BE49-F238E27FC236}">
              <a16:creationId xmlns=""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233991150"/>
          <a:ext cx="0" cy="89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887"/>
  <sheetViews>
    <sheetView tabSelected="1" view="pageBreakPreview" topLeftCell="A862" zoomScaleNormal="100" zoomScaleSheetLayoutView="100" workbookViewId="0">
      <selection activeCell="G874" sqref="G874"/>
    </sheetView>
  </sheetViews>
  <sheetFormatPr defaultRowHeight="23.85" customHeight="1" x14ac:dyDescent="0.2"/>
  <cols>
    <col min="1" max="1" width="7.375" style="35" bestFit="1" customWidth="1"/>
    <col min="2" max="2" width="55.375" style="2" customWidth="1"/>
    <col min="3" max="3" width="15.75" style="36" bestFit="1" customWidth="1"/>
    <col min="4" max="4" width="13.25" style="2" customWidth="1"/>
    <col min="5" max="5" width="10.875" style="2" customWidth="1"/>
    <col min="6" max="7" width="31.625" style="2" bestFit="1" customWidth="1"/>
    <col min="8" max="8" width="17.125" style="2" customWidth="1"/>
    <col min="9" max="9" width="23.375" style="2" bestFit="1" customWidth="1"/>
    <col min="10" max="10" width="14.625" style="2" customWidth="1"/>
    <col min="11" max="16384" width="9" style="2"/>
  </cols>
  <sheetData>
    <row r="1" spans="1:19" ht="23.85" customHeight="1" x14ac:dyDescent="0.2">
      <c r="A1" s="87" t="s">
        <v>12</v>
      </c>
      <c r="B1" s="88"/>
      <c r="C1" s="88"/>
      <c r="D1" s="88"/>
      <c r="E1" s="88"/>
      <c r="F1" s="88"/>
      <c r="G1" s="88"/>
      <c r="H1" s="88"/>
      <c r="I1" s="88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3.85" customHeight="1" x14ac:dyDescent="0.2">
      <c r="A2" s="88" t="s">
        <v>84</v>
      </c>
      <c r="B2" s="88"/>
      <c r="C2" s="88"/>
      <c r="D2" s="88"/>
      <c r="E2" s="88"/>
      <c r="F2" s="88"/>
      <c r="G2" s="88"/>
      <c r="H2" s="88"/>
      <c r="I2" s="88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3.85" customHeight="1" x14ac:dyDescent="0.2">
      <c r="A3" s="89" t="s">
        <v>503</v>
      </c>
      <c r="B3" s="89"/>
      <c r="C3" s="89"/>
      <c r="D3" s="89"/>
      <c r="E3" s="89"/>
      <c r="F3" s="89"/>
      <c r="G3" s="89"/>
      <c r="H3" s="89"/>
      <c r="I3" s="89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s="8" customFormat="1" ht="23.85" customHeight="1" x14ac:dyDescent="0.2">
      <c r="A4" s="3" t="s">
        <v>13</v>
      </c>
      <c r="B4" s="4" t="s">
        <v>14</v>
      </c>
      <c r="C4" s="5" t="s">
        <v>980</v>
      </c>
      <c r="D4" s="6" t="s">
        <v>15</v>
      </c>
      <c r="E4" s="4" t="s">
        <v>16</v>
      </c>
      <c r="F4" s="4" t="s">
        <v>981</v>
      </c>
      <c r="G4" s="4" t="s">
        <v>982</v>
      </c>
      <c r="H4" s="6" t="s">
        <v>17</v>
      </c>
      <c r="I4" s="7" t="s">
        <v>983</v>
      </c>
    </row>
    <row r="5" spans="1:19" ht="23.85" customHeight="1" x14ac:dyDescent="0.2">
      <c r="A5" s="9"/>
      <c r="B5" s="10"/>
      <c r="C5" s="10" t="s">
        <v>984</v>
      </c>
      <c r="D5" s="11" t="s">
        <v>18</v>
      </c>
      <c r="E5" s="10"/>
      <c r="F5" s="10" t="s">
        <v>985</v>
      </c>
      <c r="G5" s="10" t="s">
        <v>986</v>
      </c>
      <c r="H5" s="11" t="s">
        <v>19</v>
      </c>
      <c r="I5" s="12" t="s">
        <v>987</v>
      </c>
    </row>
    <row r="6" spans="1:19" ht="23.85" customHeight="1" x14ac:dyDescent="0.2">
      <c r="A6" s="13">
        <v>1</v>
      </c>
      <c r="B6" s="14" t="s">
        <v>524</v>
      </c>
      <c r="C6" s="15">
        <v>36000</v>
      </c>
      <c r="D6" s="16">
        <v>36000</v>
      </c>
      <c r="E6" s="17" t="s">
        <v>988</v>
      </c>
      <c r="F6" s="18" t="s">
        <v>990</v>
      </c>
      <c r="G6" s="19" t="s">
        <v>990</v>
      </c>
      <c r="H6" s="20" t="s">
        <v>20</v>
      </c>
      <c r="I6" s="21" t="s">
        <v>134</v>
      </c>
      <c r="J6" s="22"/>
    </row>
    <row r="7" spans="1:19" ht="23.85" customHeight="1" x14ac:dyDescent="0.2">
      <c r="A7" s="23"/>
      <c r="B7" s="24"/>
      <c r="C7" s="25"/>
      <c r="D7" s="26"/>
      <c r="E7" s="27"/>
      <c r="F7" s="26" t="s">
        <v>81</v>
      </c>
      <c r="G7" s="27" t="s">
        <v>121</v>
      </c>
      <c r="H7" s="28" t="s">
        <v>21</v>
      </c>
      <c r="I7" s="26" t="s">
        <v>22</v>
      </c>
    </row>
    <row r="8" spans="1:19" ht="23.85" customHeight="1" x14ac:dyDescent="0.2">
      <c r="A8" s="13">
        <v>2</v>
      </c>
      <c r="B8" s="14" t="s">
        <v>525</v>
      </c>
      <c r="C8" s="15">
        <v>27000</v>
      </c>
      <c r="D8" s="16">
        <v>27000</v>
      </c>
      <c r="E8" s="17" t="s">
        <v>988</v>
      </c>
      <c r="F8" s="18" t="s">
        <v>136</v>
      </c>
      <c r="G8" s="19" t="s">
        <v>136</v>
      </c>
      <c r="H8" s="20" t="s">
        <v>20</v>
      </c>
      <c r="I8" s="21" t="s">
        <v>135</v>
      </c>
      <c r="J8" s="22"/>
    </row>
    <row r="9" spans="1:19" ht="23.85" customHeight="1" x14ac:dyDescent="0.2">
      <c r="A9" s="23"/>
      <c r="B9" s="24"/>
      <c r="C9" s="25"/>
      <c r="D9" s="26"/>
      <c r="E9" s="27"/>
      <c r="F9" s="26" t="s">
        <v>80</v>
      </c>
      <c r="G9" s="27" t="s">
        <v>120</v>
      </c>
      <c r="H9" s="28" t="s">
        <v>21</v>
      </c>
      <c r="I9" s="26" t="s">
        <v>22</v>
      </c>
    </row>
    <row r="10" spans="1:19" ht="23.85" customHeight="1" x14ac:dyDescent="0.2">
      <c r="A10" s="13">
        <v>3</v>
      </c>
      <c r="B10" s="14" t="s">
        <v>42</v>
      </c>
      <c r="C10" s="15">
        <v>680</v>
      </c>
      <c r="D10" s="16">
        <v>680</v>
      </c>
      <c r="E10" s="17" t="s">
        <v>988</v>
      </c>
      <c r="F10" s="18" t="s">
        <v>41</v>
      </c>
      <c r="G10" s="19" t="s">
        <v>41</v>
      </c>
      <c r="H10" s="20" t="s">
        <v>20</v>
      </c>
      <c r="I10" s="21" t="s">
        <v>137</v>
      </c>
      <c r="J10" s="22"/>
    </row>
    <row r="11" spans="1:19" ht="23.85" customHeight="1" x14ac:dyDescent="0.2">
      <c r="A11" s="23"/>
      <c r="B11" s="24"/>
      <c r="C11" s="25"/>
      <c r="D11" s="26"/>
      <c r="E11" s="27"/>
      <c r="F11" s="26" t="s">
        <v>87</v>
      </c>
      <c r="G11" s="27" t="s">
        <v>116</v>
      </c>
      <c r="H11" s="28" t="s">
        <v>21</v>
      </c>
      <c r="I11" s="26" t="s">
        <v>526</v>
      </c>
    </row>
    <row r="12" spans="1:19" ht="23.85" customHeight="1" x14ac:dyDescent="0.2">
      <c r="A12" s="13">
        <v>4</v>
      </c>
      <c r="B12" s="14" t="s">
        <v>1016</v>
      </c>
      <c r="C12" s="15">
        <v>48000</v>
      </c>
      <c r="D12" s="16">
        <v>48000</v>
      </c>
      <c r="E12" s="17" t="s">
        <v>988</v>
      </c>
      <c r="F12" s="18" t="s">
        <v>139</v>
      </c>
      <c r="G12" s="19" t="s">
        <v>139</v>
      </c>
      <c r="H12" s="20" t="s">
        <v>20</v>
      </c>
      <c r="I12" s="21" t="s">
        <v>138</v>
      </c>
      <c r="J12" s="22"/>
    </row>
    <row r="13" spans="1:19" ht="23.85" customHeight="1" x14ac:dyDescent="0.2">
      <c r="A13" s="23"/>
      <c r="B13" s="24" t="s">
        <v>1017</v>
      </c>
      <c r="C13" s="25"/>
      <c r="D13" s="26"/>
      <c r="E13" s="27"/>
      <c r="F13" s="26" t="s">
        <v>528</v>
      </c>
      <c r="G13" s="27" t="s">
        <v>529</v>
      </c>
      <c r="H13" s="28" t="s">
        <v>21</v>
      </c>
      <c r="I13" s="26" t="s">
        <v>29</v>
      </c>
    </row>
    <row r="14" spans="1:19" ht="23.85" customHeight="1" x14ac:dyDescent="0.2">
      <c r="A14" s="13">
        <v>5</v>
      </c>
      <c r="B14" s="14" t="s">
        <v>1018</v>
      </c>
      <c r="C14" s="15">
        <v>72200.31</v>
      </c>
      <c r="D14" s="16">
        <v>72200.31</v>
      </c>
      <c r="E14" s="29" t="s">
        <v>988</v>
      </c>
      <c r="F14" s="18" t="s">
        <v>141</v>
      </c>
      <c r="G14" s="19" t="s">
        <v>141</v>
      </c>
      <c r="H14" s="20" t="s">
        <v>20</v>
      </c>
      <c r="I14" s="21" t="s">
        <v>140</v>
      </c>
      <c r="J14" s="22"/>
    </row>
    <row r="15" spans="1:19" ht="23.85" customHeight="1" x14ac:dyDescent="0.2">
      <c r="A15" s="23"/>
      <c r="B15" s="24" t="s">
        <v>1020</v>
      </c>
      <c r="C15" s="25"/>
      <c r="D15" s="26"/>
      <c r="E15" s="29"/>
      <c r="F15" s="30" t="s">
        <v>531</v>
      </c>
      <c r="G15" s="27" t="s">
        <v>530</v>
      </c>
      <c r="H15" s="28" t="s">
        <v>21</v>
      </c>
      <c r="I15" s="30" t="s">
        <v>527</v>
      </c>
    </row>
    <row r="16" spans="1:19" ht="23.85" customHeight="1" x14ac:dyDescent="0.2">
      <c r="A16" s="13">
        <v>6</v>
      </c>
      <c r="B16" s="14" t="s">
        <v>1019</v>
      </c>
      <c r="C16" s="15">
        <v>8681.4</v>
      </c>
      <c r="D16" s="16">
        <v>8681.4</v>
      </c>
      <c r="E16" s="17" t="s">
        <v>988</v>
      </c>
      <c r="F16" s="18" t="s">
        <v>141</v>
      </c>
      <c r="G16" s="19" t="s">
        <v>141</v>
      </c>
      <c r="H16" s="20" t="s">
        <v>20</v>
      </c>
      <c r="I16" s="21" t="s">
        <v>142</v>
      </c>
      <c r="J16" s="22"/>
    </row>
    <row r="17" spans="1:19" ht="23.85" customHeight="1" x14ac:dyDescent="0.2">
      <c r="A17" s="23"/>
      <c r="B17" s="24" t="s">
        <v>1020</v>
      </c>
      <c r="C17" s="25"/>
      <c r="D17" s="26"/>
      <c r="E17" s="27"/>
      <c r="F17" s="26" t="s">
        <v>532</v>
      </c>
      <c r="G17" s="27" t="s">
        <v>533</v>
      </c>
      <c r="H17" s="28" t="s">
        <v>21</v>
      </c>
      <c r="I17" s="30" t="s">
        <v>527</v>
      </c>
    </row>
    <row r="18" spans="1:19" ht="23.85" customHeight="1" x14ac:dyDescent="0.2">
      <c r="A18" s="13">
        <v>7</v>
      </c>
      <c r="B18" s="14" t="s">
        <v>536</v>
      </c>
      <c r="C18" s="15">
        <v>7000</v>
      </c>
      <c r="D18" s="16">
        <v>7000</v>
      </c>
      <c r="E18" s="29" t="s">
        <v>988</v>
      </c>
      <c r="F18" s="18" t="s">
        <v>144</v>
      </c>
      <c r="G18" s="19" t="s">
        <v>144</v>
      </c>
      <c r="H18" s="20" t="s">
        <v>20</v>
      </c>
      <c r="I18" s="21" t="s">
        <v>143</v>
      </c>
      <c r="J18" s="22"/>
    </row>
    <row r="19" spans="1:19" ht="23.85" customHeight="1" x14ac:dyDescent="0.2">
      <c r="A19" s="31"/>
      <c r="B19" s="24"/>
      <c r="C19" s="24"/>
      <c r="D19" s="26"/>
      <c r="E19" s="32"/>
      <c r="F19" s="33" t="s">
        <v>534</v>
      </c>
      <c r="G19" s="32" t="s">
        <v>535</v>
      </c>
      <c r="H19" s="34" t="s">
        <v>21</v>
      </c>
      <c r="I19" s="33" t="s">
        <v>30</v>
      </c>
    </row>
    <row r="20" spans="1:19" ht="23.85" customHeight="1" x14ac:dyDescent="0.2">
      <c r="C20" s="64">
        <f>SUM(C6:C19)</f>
        <v>199561.71</v>
      </c>
    </row>
    <row r="21" spans="1:19" ht="23.1" customHeight="1" x14ac:dyDescent="0.2">
      <c r="A21" s="87" t="s">
        <v>1001</v>
      </c>
      <c r="B21" s="88"/>
      <c r="C21" s="88"/>
      <c r="D21" s="88"/>
      <c r="E21" s="88"/>
      <c r="F21" s="88"/>
      <c r="G21" s="88"/>
      <c r="H21" s="88"/>
      <c r="I21" s="88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23.1" customHeight="1" x14ac:dyDescent="0.2">
      <c r="A22" s="88" t="s">
        <v>1003</v>
      </c>
      <c r="B22" s="88"/>
      <c r="C22" s="88"/>
      <c r="D22" s="88"/>
      <c r="E22" s="88"/>
      <c r="F22" s="88"/>
      <c r="G22" s="88"/>
      <c r="H22" s="88"/>
      <c r="I22" s="88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23.1" customHeight="1" x14ac:dyDescent="0.2">
      <c r="A23" s="2"/>
      <c r="B23" s="90" t="s">
        <v>0</v>
      </c>
      <c r="C23" s="90"/>
      <c r="D23" s="37"/>
      <c r="E23" s="37"/>
      <c r="F23" s="37"/>
      <c r="G23" s="37"/>
      <c r="H23" s="37"/>
      <c r="I23" s="37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23.1" customHeight="1" x14ac:dyDescent="0.55000000000000004">
      <c r="A24" s="2"/>
      <c r="C24" s="91" t="s">
        <v>1</v>
      </c>
      <c r="D24" s="91"/>
      <c r="E24" s="38" t="s">
        <v>2</v>
      </c>
      <c r="F24" s="38" t="s">
        <v>3</v>
      </c>
      <c r="G24" s="37"/>
      <c r="H24" s="39" t="s">
        <v>10</v>
      </c>
      <c r="I24" s="40" t="s">
        <v>1002</v>
      </c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23.1" customHeight="1" x14ac:dyDescent="0.55000000000000004">
      <c r="A25" s="2"/>
      <c r="C25" s="92" t="s">
        <v>4</v>
      </c>
      <c r="D25" s="92"/>
      <c r="E25" s="84" t="s">
        <v>1168</v>
      </c>
      <c r="F25" s="86" t="s">
        <v>1168</v>
      </c>
      <c r="G25" s="37"/>
      <c r="H25" s="39" t="s">
        <v>11</v>
      </c>
      <c r="I25" s="40" t="s">
        <v>1002</v>
      </c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23.1" customHeight="1" x14ac:dyDescent="0.55000000000000004">
      <c r="A26" s="2"/>
      <c r="C26" s="92" t="s">
        <v>5</v>
      </c>
      <c r="D26" s="92"/>
      <c r="E26" s="84" t="s">
        <v>1168</v>
      </c>
      <c r="F26" s="86" t="s">
        <v>1168</v>
      </c>
      <c r="G26" s="37"/>
      <c r="H26" s="37"/>
      <c r="I26" s="37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23.1" customHeight="1" x14ac:dyDescent="0.55000000000000004">
      <c r="A27" s="2"/>
      <c r="C27" s="92" t="s">
        <v>6</v>
      </c>
      <c r="D27" s="92"/>
      <c r="E27" s="43">
        <v>7</v>
      </c>
      <c r="F27" s="42">
        <f>+C20</f>
        <v>199561.71</v>
      </c>
      <c r="G27" s="37"/>
      <c r="H27" s="37"/>
      <c r="I27" s="37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23.1" customHeight="1" x14ac:dyDescent="0.55000000000000004">
      <c r="A28" s="2"/>
      <c r="C28" s="92" t="s">
        <v>7</v>
      </c>
      <c r="D28" s="92"/>
      <c r="E28" s="84" t="s">
        <v>1168</v>
      </c>
      <c r="F28" s="86" t="s">
        <v>1168</v>
      </c>
      <c r="G28" s="37"/>
      <c r="H28" s="37"/>
      <c r="I28" s="37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3.1" customHeight="1" x14ac:dyDescent="0.55000000000000004">
      <c r="A29" s="2"/>
      <c r="C29" s="92" t="s">
        <v>8</v>
      </c>
      <c r="D29" s="92"/>
      <c r="E29" s="84" t="s">
        <v>1168</v>
      </c>
      <c r="F29" s="86" t="s">
        <v>1168</v>
      </c>
      <c r="G29" s="37"/>
      <c r="H29" s="37"/>
      <c r="I29" s="37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3.1" customHeight="1" x14ac:dyDescent="0.55000000000000004">
      <c r="A30" s="2"/>
      <c r="C30" s="93" t="s">
        <v>9</v>
      </c>
      <c r="D30" s="93"/>
      <c r="E30" s="44">
        <f>SUM(E25:E28)</f>
        <v>7</v>
      </c>
      <c r="F30" s="42">
        <f>SUM(F25:F29)</f>
        <v>199561.71</v>
      </c>
      <c r="G30" s="37"/>
      <c r="H30" s="37"/>
      <c r="I30" s="37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23.1" customHeight="1" x14ac:dyDescent="0.2">
      <c r="A31" s="2"/>
      <c r="B31" s="37"/>
      <c r="C31" s="37"/>
      <c r="D31" s="37"/>
      <c r="E31" s="37"/>
      <c r="F31" s="37"/>
      <c r="G31" s="37"/>
      <c r="H31" s="37"/>
      <c r="I31" s="37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23.85" customHeight="1" x14ac:dyDescent="0.2">
      <c r="A32" s="87" t="s">
        <v>31</v>
      </c>
      <c r="B32" s="88"/>
      <c r="C32" s="88"/>
      <c r="D32" s="88"/>
      <c r="E32" s="88"/>
      <c r="F32" s="88"/>
      <c r="G32" s="88"/>
      <c r="H32" s="88"/>
      <c r="I32" s="88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23.85" customHeight="1" x14ac:dyDescent="0.2">
      <c r="A33" s="88" t="s">
        <v>84</v>
      </c>
      <c r="B33" s="88"/>
      <c r="C33" s="88"/>
      <c r="D33" s="88"/>
      <c r="E33" s="88"/>
      <c r="F33" s="88"/>
      <c r="G33" s="88"/>
      <c r="H33" s="88"/>
      <c r="I33" s="88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23.85" customHeight="1" x14ac:dyDescent="0.2">
      <c r="A34" s="89" t="s">
        <v>506</v>
      </c>
      <c r="B34" s="89"/>
      <c r="C34" s="89"/>
      <c r="D34" s="89"/>
      <c r="E34" s="89"/>
      <c r="F34" s="89"/>
      <c r="G34" s="89"/>
      <c r="H34" s="89"/>
      <c r="I34" s="89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s="8" customFormat="1" ht="23.85" customHeight="1" x14ac:dyDescent="0.2">
      <c r="A35" s="3" t="s">
        <v>13</v>
      </c>
      <c r="B35" s="4" t="s">
        <v>14</v>
      </c>
      <c r="C35" s="5" t="s">
        <v>980</v>
      </c>
      <c r="D35" s="6" t="s">
        <v>15</v>
      </c>
      <c r="E35" s="4" t="s">
        <v>16</v>
      </c>
      <c r="F35" s="4" t="s">
        <v>981</v>
      </c>
      <c r="G35" s="4" t="s">
        <v>982</v>
      </c>
      <c r="H35" s="6" t="s">
        <v>17</v>
      </c>
      <c r="I35" s="7" t="s">
        <v>983</v>
      </c>
    </row>
    <row r="36" spans="1:19" ht="23.85" customHeight="1" x14ac:dyDescent="0.2">
      <c r="A36" s="9"/>
      <c r="B36" s="10"/>
      <c r="C36" s="10" t="s">
        <v>984</v>
      </c>
      <c r="D36" s="11" t="s">
        <v>18</v>
      </c>
      <c r="E36" s="10"/>
      <c r="F36" s="10" t="s">
        <v>985</v>
      </c>
      <c r="G36" s="10" t="s">
        <v>986</v>
      </c>
      <c r="H36" s="11" t="s">
        <v>19</v>
      </c>
      <c r="I36" s="12" t="s">
        <v>987</v>
      </c>
    </row>
    <row r="37" spans="1:19" ht="23.85" customHeight="1" x14ac:dyDescent="0.2">
      <c r="A37" s="13">
        <v>1</v>
      </c>
      <c r="B37" s="14" t="s">
        <v>1021</v>
      </c>
      <c r="C37" s="15">
        <v>15862</v>
      </c>
      <c r="D37" s="16">
        <v>15862</v>
      </c>
      <c r="E37" s="17" t="s">
        <v>988</v>
      </c>
      <c r="F37" s="18" t="s">
        <v>146</v>
      </c>
      <c r="G37" s="19" t="s">
        <v>146</v>
      </c>
      <c r="H37" s="20" t="s">
        <v>20</v>
      </c>
      <c r="I37" s="21" t="s">
        <v>145</v>
      </c>
      <c r="J37" s="22"/>
    </row>
    <row r="38" spans="1:19" ht="23.85" customHeight="1" x14ac:dyDescent="0.2">
      <c r="A38" s="23"/>
      <c r="B38" s="24" t="s">
        <v>1022</v>
      </c>
      <c r="C38" s="25"/>
      <c r="D38" s="26"/>
      <c r="E38" s="27"/>
      <c r="F38" s="26" t="s">
        <v>539</v>
      </c>
      <c r="G38" s="27" t="s">
        <v>540</v>
      </c>
      <c r="H38" s="28" t="s">
        <v>21</v>
      </c>
      <c r="I38" s="26" t="s">
        <v>559</v>
      </c>
    </row>
    <row r="39" spans="1:19" ht="23.85" customHeight="1" x14ac:dyDescent="0.2">
      <c r="A39" s="13">
        <v>2</v>
      </c>
      <c r="B39" s="14" t="s">
        <v>44</v>
      </c>
      <c r="C39" s="15">
        <v>400</v>
      </c>
      <c r="D39" s="16">
        <v>400</v>
      </c>
      <c r="E39" s="17" t="s">
        <v>988</v>
      </c>
      <c r="F39" s="18" t="s">
        <v>63</v>
      </c>
      <c r="G39" s="19" t="s">
        <v>63</v>
      </c>
      <c r="H39" s="20" t="s">
        <v>20</v>
      </c>
      <c r="I39" s="21" t="s">
        <v>147</v>
      </c>
      <c r="J39" s="22"/>
    </row>
    <row r="40" spans="1:19" ht="23.85" customHeight="1" x14ac:dyDescent="0.2">
      <c r="A40" s="23"/>
      <c r="B40" s="24"/>
      <c r="C40" s="25"/>
      <c r="D40" s="26"/>
      <c r="E40" s="27"/>
      <c r="F40" s="26" t="s">
        <v>542</v>
      </c>
      <c r="G40" s="27" t="s">
        <v>541</v>
      </c>
      <c r="H40" s="28" t="s">
        <v>21</v>
      </c>
      <c r="I40" s="26" t="s">
        <v>560</v>
      </c>
    </row>
    <row r="41" spans="1:19" ht="23.85" customHeight="1" x14ac:dyDescent="0.2">
      <c r="A41" s="13">
        <v>3</v>
      </c>
      <c r="B41" s="14" t="s">
        <v>150</v>
      </c>
      <c r="C41" s="15">
        <v>6400</v>
      </c>
      <c r="D41" s="16">
        <v>6400</v>
      </c>
      <c r="E41" s="17" t="s">
        <v>988</v>
      </c>
      <c r="F41" s="18" t="s">
        <v>149</v>
      </c>
      <c r="G41" s="19" t="s">
        <v>149</v>
      </c>
      <c r="H41" s="20" t="s">
        <v>20</v>
      </c>
      <c r="I41" s="21" t="s">
        <v>148</v>
      </c>
      <c r="J41" s="22"/>
    </row>
    <row r="42" spans="1:19" ht="23.85" customHeight="1" x14ac:dyDescent="0.2">
      <c r="A42" s="23"/>
      <c r="B42" s="24"/>
      <c r="C42" s="25"/>
      <c r="D42" s="26"/>
      <c r="E42" s="27"/>
      <c r="F42" s="26" t="s">
        <v>91</v>
      </c>
      <c r="G42" s="27" t="s">
        <v>128</v>
      </c>
      <c r="H42" s="28" t="s">
        <v>21</v>
      </c>
      <c r="I42" s="26" t="s">
        <v>561</v>
      </c>
    </row>
    <row r="43" spans="1:19" ht="23.85" customHeight="1" x14ac:dyDescent="0.2">
      <c r="A43" s="13">
        <v>4</v>
      </c>
      <c r="B43" s="14" t="s">
        <v>44</v>
      </c>
      <c r="C43" s="15">
        <v>4700</v>
      </c>
      <c r="D43" s="16">
        <v>4700</v>
      </c>
      <c r="E43" s="17" t="s">
        <v>988</v>
      </c>
      <c r="F43" s="18" t="s">
        <v>152</v>
      </c>
      <c r="G43" s="19" t="s">
        <v>152</v>
      </c>
      <c r="H43" s="20" t="s">
        <v>20</v>
      </c>
      <c r="I43" s="21" t="s">
        <v>151</v>
      </c>
      <c r="J43" s="22"/>
    </row>
    <row r="44" spans="1:19" ht="23.85" customHeight="1" x14ac:dyDescent="0.2">
      <c r="A44" s="23"/>
      <c r="B44" s="24"/>
      <c r="C44" s="25"/>
      <c r="D44" s="26"/>
      <c r="E44" s="27"/>
      <c r="F44" s="26" t="s">
        <v>544</v>
      </c>
      <c r="G44" s="27" t="s">
        <v>543</v>
      </c>
      <c r="H44" s="28" t="s">
        <v>21</v>
      </c>
      <c r="I44" s="26" t="s">
        <v>561</v>
      </c>
    </row>
    <row r="45" spans="1:19" ht="23.85" customHeight="1" x14ac:dyDescent="0.2">
      <c r="A45" s="13">
        <v>5</v>
      </c>
      <c r="B45" s="14" t="s">
        <v>155</v>
      </c>
      <c r="C45" s="15">
        <v>5730</v>
      </c>
      <c r="D45" s="16">
        <v>5730</v>
      </c>
      <c r="E45" s="29" t="s">
        <v>988</v>
      </c>
      <c r="F45" s="18" t="s">
        <v>154</v>
      </c>
      <c r="G45" s="19" t="s">
        <v>154</v>
      </c>
      <c r="H45" s="20" t="s">
        <v>20</v>
      </c>
      <c r="I45" s="21" t="s">
        <v>153</v>
      </c>
      <c r="J45" s="22"/>
    </row>
    <row r="46" spans="1:19" ht="23.85" customHeight="1" x14ac:dyDescent="0.2">
      <c r="A46" s="23"/>
      <c r="B46" s="24"/>
      <c r="C46" s="25"/>
      <c r="D46" s="26"/>
      <c r="E46" s="34"/>
      <c r="F46" s="33" t="s">
        <v>545</v>
      </c>
      <c r="G46" s="27" t="s">
        <v>546</v>
      </c>
      <c r="H46" s="34" t="s">
        <v>21</v>
      </c>
      <c r="I46" s="26" t="s">
        <v>561</v>
      </c>
    </row>
    <row r="47" spans="1:19" ht="23.85" customHeight="1" x14ac:dyDescent="0.2">
      <c r="A47" s="13">
        <v>6</v>
      </c>
      <c r="B47" s="14" t="s">
        <v>157</v>
      </c>
      <c r="C47" s="15">
        <v>20000</v>
      </c>
      <c r="D47" s="16">
        <v>20000</v>
      </c>
      <c r="E47" s="17" t="s">
        <v>988</v>
      </c>
      <c r="F47" s="18" t="s">
        <v>154</v>
      </c>
      <c r="G47" s="19" t="s">
        <v>154</v>
      </c>
      <c r="H47" s="20" t="s">
        <v>20</v>
      </c>
      <c r="I47" s="21" t="s">
        <v>156</v>
      </c>
      <c r="J47" s="22"/>
    </row>
    <row r="48" spans="1:19" ht="23.85" customHeight="1" x14ac:dyDescent="0.2">
      <c r="A48" s="23"/>
      <c r="B48" s="24"/>
      <c r="C48" s="25"/>
      <c r="D48" s="26"/>
      <c r="E48" s="27"/>
      <c r="F48" s="26" t="s">
        <v>548</v>
      </c>
      <c r="G48" s="27" t="s">
        <v>547</v>
      </c>
      <c r="H48" s="28" t="s">
        <v>21</v>
      </c>
      <c r="I48" s="26" t="s">
        <v>562</v>
      </c>
    </row>
    <row r="49" spans="1:10" ht="23.85" customHeight="1" x14ac:dyDescent="0.2">
      <c r="A49" s="13">
        <v>7</v>
      </c>
      <c r="B49" s="14" t="s">
        <v>1023</v>
      </c>
      <c r="C49" s="15">
        <v>41500</v>
      </c>
      <c r="D49" s="16">
        <v>41500</v>
      </c>
      <c r="E49" s="17" t="s">
        <v>988</v>
      </c>
      <c r="F49" s="18" t="s">
        <v>991</v>
      </c>
      <c r="G49" s="19" t="s">
        <v>991</v>
      </c>
      <c r="H49" s="20" t="s">
        <v>20</v>
      </c>
      <c r="I49" s="21" t="s">
        <v>158</v>
      </c>
      <c r="J49" s="22"/>
    </row>
    <row r="50" spans="1:10" ht="23.85" customHeight="1" x14ac:dyDescent="0.2">
      <c r="A50" s="23"/>
      <c r="B50" s="24" t="s">
        <v>1024</v>
      </c>
      <c r="C50" s="25"/>
      <c r="D50" s="26"/>
      <c r="E50" s="27"/>
      <c r="F50" s="26" t="s">
        <v>550</v>
      </c>
      <c r="G50" s="27" t="s">
        <v>549</v>
      </c>
      <c r="H50" s="28" t="s">
        <v>21</v>
      </c>
      <c r="I50" s="26" t="s">
        <v>562</v>
      </c>
    </row>
    <row r="51" spans="1:10" ht="23.85" customHeight="1" x14ac:dyDescent="0.2">
      <c r="A51" s="13">
        <v>8</v>
      </c>
      <c r="B51" s="14" t="s">
        <v>44</v>
      </c>
      <c r="C51" s="15">
        <v>340</v>
      </c>
      <c r="D51" s="16">
        <v>340</v>
      </c>
      <c r="E51" s="17" t="s">
        <v>988</v>
      </c>
      <c r="F51" s="18" t="s">
        <v>41</v>
      </c>
      <c r="G51" s="19" t="s">
        <v>41</v>
      </c>
      <c r="H51" s="20" t="s">
        <v>20</v>
      </c>
      <c r="I51" s="21" t="s">
        <v>159</v>
      </c>
      <c r="J51" s="22"/>
    </row>
    <row r="52" spans="1:10" ht="23.85" customHeight="1" x14ac:dyDescent="0.2">
      <c r="A52" s="23"/>
      <c r="B52" s="24"/>
      <c r="C52" s="25"/>
      <c r="D52" s="26"/>
      <c r="E52" s="27"/>
      <c r="F52" s="26" t="s">
        <v>82</v>
      </c>
      <c r="G52" s="27" t="s">
        <v>122</v>
      </c>
      <c r="H52" s="28" t="s">
        <v>21</v>
      </c>
      <c r="I52" s="26" t="s">
        <v>562</v>
      </c>
    </row>
    <row r="53" spans="1:10" ht="23.85" customHeight="1" x14ac:dyDescent="0.2">
      <c r="A53" s="13">
        <v>9</v>
      </c>
      <c r="B53" s="14" t="s">
        <v>44</v>
      </c>
      <c r="C53" s="15">
        <v>3600</v>
      </c>
      <c r="D53" s="16">
        <v>3600</v>
      </c>
      <c r="E53" s="29" t="s">
        <v>988</v>
      </c>
      <c r="F53" s="18" t="s">
        <v>161</v>
      </c>
      <c r="G53" s="19" t="s">
        <v>161</v>
      </c>
      <c r="H53" s="20" t="s">
        <v>20</v>
      </c>
      <c r="I53" s="21" t="s">
        <v>160</v>
      </c>
      <c r="J53" s="22"/>
    </row>
    <row r="54" spans="1:10" ht="23.85" customHeight="1" x14ac:dyDescent="0.2">
      <c r="A54" s="23"/>
      <c r="B54" s="24"/>
      <c r="C54" s="25"/>
      <c r="D54" s="26"/>
      <c r="E54" s="34"/>
      <c r="F54" s="33" t="s">
        <v>551</v>
      </c>
      <c r="G54" s="27" t="s">
        <v>552</v>
      </c>
      <c r="H54" s="34" t="s">
        <v>21</v>
      </c>
      <c r="I54" s="26" t="s">
        <v>563</v>
      </c>
    </row>
    <row r="55" spans="1:10" ht="23.85" customHeight="1" x14ac:dyDescent="0.2">
      <c r="A55" s="13">
        <v>10</v>
      </c>
      <c r="B55" s="14" t="s">
        <v>1025</v>
      </c>
      <c r="C55" s="15">
        <v>54400</v>
      </c>
      <c r="D55" s="16">
        <v>54400</v>
      </c>
      <c r="E55" s="29" t="s">
        <v>988</v>
      </c>
      <c r="F55" s="18" t="s">
        <v>163</v>
      </c>
      <c r="G55" s="19" t="s">
        <v>163</v>
      </c>
      <c r="H55" s="20" t="s">
        <v>20</v>
      </c>
      <c r="I55" s="21" t="s">
        <v>162</v>
      </c>
      <c r="J55" s="22"/>
    </row>
    <row r="56" spans="1:10" ht="23.85" customHeight="1" x14ac:dyDescent="0.2">
      <c r="A56" s="23"/>
      <c r="B56" s="24" t="s">
        <v>1026</v>
      </c>
      <c r="C56" s="25"/>
      <c r="D56" s="26"/>
      <c r="E56" s="34"/>
      <c r="F56" s="33" t="s">
        <v>553</v>
      </c>
      <c r="G56" s="27" t="s">
        <v>554</v>
      </c>
      <c r="H56" s="34" t="s">
        <v>21</v>
      </c>
      <c r="I56" s="26" t="s">
        <v>563</v>
      </c>
    </row>
    <row r="57" spans="1:10" ht="23.85" customHeight="1" x14ac:dyDescent="0.2">
      <c r="A57" s="13">
        <v>11</v>
      </c>
      <c r="B57" s="14" t="s">
        <v>1027</v>
      </c>
      <c r="C57" s="15">
        <v>270862.2</v>
      </c>
      <c r="D57" s="16">
        <v>270862.2</v>
      </c>
      <c r="E57" s="17" t="s">
        <v>988</v>
      </c>
      <c r="F57" s="18" t="s">
        <v>141</v>
      </c>
      <c r="G57" s="19" t="s">
        <v>141</v>
      </c>
      <c r="H57" s="20" t="s">
        <v>20</v>
      </c>
      <c r="I57" s="21" t="s">
        <v>164</v>
      </c>
      <c r="J57" s="22"/>
    </row>
    <row r="58" spans="1:10" ht="23.85" customHeight="1" x14ac:dyDescent="0.2">
      <c r="A58" s="23"/>
      <c r="B58" s="24" t="s">
        <v>1028</v>
      </c>
      <c r="C58" s="25"/>
      <c r="D58" s="26"/>
      <c r="E58" s="27"/>
      <c r="F58" s="26" t="s">
        <v>555</v>
      </c>
      <c r="G58" s="27" t="s">
        <v>556</v>
      </c>
      <c r="H58" s="28" t="s">
        <v>21</v>
      </c>
      <c r="I58" s="26" t="s">
        <v>559</v>
      </c>
    </row>
    <row r="59" spans="1:10" ht="23.85" customHeight="1" x14ac:dyDescent="0.2">
      <c r="A59" s="13">
        <v>12</v>
      </c>
      <c r="B59" s="14" t="s">
        <v>1029</v>
      </c>
      <c r="C59" s="15">
        <v>35280</v>
      </c>
      <c r="D59" s="16">
        <v>35280</v>
      </c>
      <c r="E59" s="17" t="s">
        <v>988</v>
      </c>
      <c r="F59" s="18" t="s">
        <v>141</v>
      </c>
      <c r="G59" s="19" t="s">
        <v>141</v>
      </c>
      <c r="H59" s="20" t="s">
        <v>20</v>
      </c>
      <c r="I59" s="21" t="s">
        <v>165</v>
      </c>
      <c r="J59" s="22"/>
    </row>
    <row r="60" spans="1:10" ht="23.85" customHeight="1" x14ac:dyDescent="0.2">
      <c r="A60" s="23"/>
      <c r="B60" s="24" t="s">
        <v>1028</v>
      </c>
      <c r="C60" s="25"/>
      <c r="D60" s="26"/>
      <c r="E60" s="27"/>
      <c r="F60" s="26" t="s">
        <v>557</v>
      </c>
      <c r="G60" s="27" t="s">
        <v>558</v>
      </c>
      <c r="H60" s="28" t="s">
        <v>21</v>
      </c>
      <c r="I60" s="26" t="s">
        <v>560</v>
      </c>
    </row>
    <row r="61" spans="1:10" ht="23.85" customHeight="1" x14ac:dyDescent="0.2">
      <c r="A61" s="13">
        <v>13</v>
      </c>
      <c r="B61" s="14" t="s">
        <v>537</v>
      </c>
      <c r="C61" s="15">
        <v>24000</v>
      </c>
      <c r="D61" s="16">
        <v>24000</v>
      </c>
      <c r="E61" s="17" t="s">
        <v>988</v>
      </c>
      <c r="F61" s="18" t="s">
        <v>46</v>
      </c>
      <c r="G61" s="19" t="s">
        <v>46</v>
      </c>
      <c r="H61" s="20" t="s">
        <v>20</v>
      </c>
      <c r="I61" s="21" t="s">
        <v>166</v>
      </c>
      <c r="J61" s="22"/>
    </row>
    <row r="62" spans="1:10" ht="23.85" customHeight="1" x14ac:dyDescent="0.2">
      <c r="A62" s="23"/>
      <c r="B62" s="24"/>
      <c r="C62" s="25"/>
      <c r="D62" s="26"/>
      <c r="E62" s="27"/>
      <c r="F62" s="26" t="s">
        <v>23</v>
      </c>
      <c r="G62" s="27" t="s">
        <v>24</v>
      </c>
      <c r="H62" s="28" t="s">
        <v>21</v>
      </c>
      <c r="I62" s="26" t="s">
        <v>561</v>
      </c>
    </row>
    <row r="63" spans="1:10" s="8" customFormat="1" ht="23.85" customHeight="1" x14ac:dyDescent="0.2">
      <c r="A63" s="3" t="s">
        <v>13</v>
      </c>
      <c r="B63" s="4" t="s">
        <v>14</v>
      </c>
      <c r="C63" s="5" t="s">
        <v>980</v>
      </c>
      <c r="D63" s="6" t="s">
        <v>15</v>
      </c>
      <c r="E63" s="4" t="s">
        <v>16</v>
      </c>
      <c r="F63" s="4" t="s">
        <v>981</v>
      </c>
      <c r="G63" s="4" t="s">
        <v>982</v>
      </c>
      <c r="H63" s="6" t="s">
        <v>17</v>
      </c>
      <c r="I63" s="7" t="s">
        <v>983</v>
      </c>
    </row>
    <row r="64" spans="1:10" ht="23.85" customHeight="1" x14ac:dyDescent="0.2">
      <c r="A64" s="9"/>
      <c r="B64" s="10"/>
      <c r="C64" s="10" t="s">
        <v>984</v>
      </c>
      <c r="D64" s="11" t="s">
        <v>18</v>
      </c>
      <c r="E64" s="10"/>
      <c r="F64" s="10" t="s">
        <v>985</v>
      </c>
      <c r="G64" s="10" t="s">
        <v>986</v>
      </c>
      <c r="H64" s="11" t="s">
        <v>19</v>
      </c>
      <c r="I64" s="12" t="s">
        <v>987</v>
      </c>
    </row>
    <row r="65" spans="1:19" ht="23.85" customHeight="1" x14ac:dyDescent="0.2">
      <c r="A65" s="13">
        <v>14</v>
      </c>
      <c r="B65" s="14" t="s">
        <v>537</v>
      </c>
      <c r="C65" s="15">
        <v>24000</v>
      </c>
      <c r="D65" s="16">
        <v>24000</v>
      </c>
      <c r="E65" s="17" t="s">
        <v>988</v>
      </c>
      <c r="F65" s="18" t="s">
        <v>45</v>
      </c>
      <c r="G65" s="19" t="s">
        <v>45</v>
      </c>
      <c r="H65" s="20" t="s">
        <v>20</v>
      </c>
      <c r="I65" s="21" t="s">
        <v>167</v>
      </c>
      <c r="J65" s="22"/>
    </row>
    <row r="66" spans="1:19" ht="23.85" customHeight="1" x14ac:dyDescent="0.2">
      <c r="A66" s="23"/>
      <c r="B66" s="24"/>
      <c r="C66" s="25"/>
      <c r="D66" s="26"/>
      <c r="E66" s="27"/>
      <c r="F66" s="26" t="s">
        <v>23</v>
      </c>
      <c r="G66" s="27" t="s">
        <v>24</v>
      </c>
      <c r="H66" s="28" t="s">
        <v>21</v>
      </c>
      <c r="I66" s="26" t="s">
        <v>561</v>
      </c>
    </row>
    <row r="67" spans="1:19" ht="23.85" customHeight="1" x14ac:dyDescent="0.2">
      <c r="A67" s="13">
        <v>15</v>
      </c>
      <c r="B67" s="14" t="s">
        <v>538</v>
      </c>
      <c r="C67" s="15">
        <v>7000</v>
      </c>
      <c r="D67" s="16">
        <v>7000</v>
      </c>
      <c r="E67" s="29" t="s">
        <v>988</v>
      </c>
      <c r="F67" s="18" t="s">
        <v>169</v>
      </c>
      <c r="G67" s="19" t="s">
        <v>169</v>
      </c>
      <c r="H67" s="20" t="s">
        <v>20</v>
      </c>
      <c r="I67" s="21" t="s">
        <v>168</v>
      </c>
      <c r="J67" s="22"/>
    </row>
    <row r="68" spans="1:19" ht="23.85" customHeight="1" x14ac:dyDescent="0.2">
      <c r="A68" s="23"/>
      <c r="B68" s="24"/>
      <c r="C68" s="25"/>
      <c r="D68" s="26"/>
      <c r="E68" s="34"/>
      <c r="F68" s="26" t="s">
        <v>534</v>
      </c>
      <c r="G68" s="27" t="s">
        <v>535</v>
      </c>
      <c r="H68" s="34" t="s">
        <v>21</v>
      </c>
      <c r="I68" s="26" t="s">
        <v>561</v>
      </c>
    </row>
    <row r="69" spans="1:19" ht="23.85" customHeight="1" x14ac:dyDescent="0.2">
      <c r="C69" s="64">
        <f>SUM(C37:C68)</f>
        <v>514074.2</v>
      </c>
    </row>
    <row r="70" spans="1:19" ht="23.1" customHeight="1" x14ac:dyDescent="0.2">
      <c r="A70" s="87" t="s">
        <v>1001</v>
      </c>
      <c r="B70" s="88"/>
      <c r="C70" s="88"/>
      <c r="D70" s="88"/>
      <c r="E70" s="88"/>
      <c r="F70" s="88"/>
      <c r="G70" s="88"/>
      <c r="H70" s="88"/>
      <c r="I70" s="88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23.1" customHeight="1" x14ac:dyDescent="0.2">
      <c r="A71" s="88" t="s">
        <v>1004</v>
      </c>
      <c r="B71" s="88"/>
      <c r="C71" s="88"/>
      <c r="D71" s="88"/>
      <c r="E71" s="88"/>
      <c r="F71" s="88"/>
      <c r="G71" s="88"/>
      <c r="H71" s="88"/>
      <c r="I71" s="88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23.1" customHeight="1" x14ac:dyDescent="0.2">
      <c r="A72" s="2"/>
      <c r="B72" s="90" t="s">
        <v>0</v>
      </c>
      <c r="C72" s="90"/>
      <c r="D72" s="37"/>
      <c r="E72" s="37"/>
      <c r="F72" s="37"/>
      <c r="G72" s="37"/>
      <c r="H72" s="37"/>
      <c r="I72" s="37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23.1" customHeight="1" x14ac:dyDescent="0.55000000000000004">
      <c r="A73" s="2"/>
      <c r="C73" s="91" t="s">
        <v>1</v>
      </c>
      <c r="D73" s="91"/>
      <c r="E73" s="38" t="s">
        <v>2</v>
      </c>
      <c r="F73" s="38" t="s">
        <v>3</v>
      </c>
      <c r="G73" s="37"/>
      <c r="H73" s="39" t="s">
        <v>10</v>
      </c>
      <c r="I73" s="40" t="s">
        <v>1002</v>
      </c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23.1" customHeight="1" x14ac:dyDescent="0.55000000000000004">
      <c r="A74" s="2"/>
      <c r="C74" s="92" t="s">
        <v>4</v>
      </c>
      <c r="D74" s="92"/>
      <c r="E74" s="84" t="s">
        <v>1168</v>
      </c>
      <c r="F74" s="86" t="s">
        <v>1168</v>
      </c>
      <c r="G74" s="37"/>
      <c r="H74" s="39" t="s">
        <v>11</v>
      </c>
      <c r="I74" s="40" t="s">
        <v>1002</v>
      </c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23.1" customHeight="1" x14ac:dyDescent="0.55000000000000004">
      <c r="A75" s="2"/>
      <c r="C75" s="92" t="s">
        <v>5</v>
      </c>
      <c r="D75" s="92"/>
      <c r="E75" s="84" t="s">
        <v>1168</v>
      </c>
      <c r="F75" s="86" t="s">
        <v>1168</v>
      </c>
      <c r="G75" s="37"/>
      <c r="H75" s="37"/>
      <c r="I75" s="37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23.1" customHeight="1" x14ac:dyDescent="0.55000000000000004">
      <c r="A76" s="2"/>
      <c r="C76" s="92" t="s">
        <v>6</v>
      </c>
      <c r="D76" s="92"/>
      <c r="E76" s="43">
        <v>15</v>
      </c>
      <c r="F76" s="42">
        <f>+C69</f>
        <v>514074.2</v>
      </c>
      <c r="G76" s="37"/>
      <c r="H76" s="37"/>
      <c r="I76" s="37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23.1" customHeight="1" x14ac:dyDescent="0.55000000000000004">
      <c r="A77" s="2"/>
      <c r="C77" s="92" t="s">
        <v>7</v>
      </c>
      <c r="D77" s="92"/>
      <c r="E77" s="84" t="s">
        <v>1168</v>
      </c>
      <c r="F77" s="86" t="s">
        <v>1168</v>
      </c>
      <c r="G77" s="37"/>
      <c r="H77" s="37"/>
      <c r="I77" s="37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23.1" customHeight="1" x14ac:dyDescent="0.55000000000000004">
      <c r="A78" s="2"/>
      <c r="C78" s="92" t="s">
        <v>8</v>
      </c>
      <c r="D78" s="92"/>
      <c r="E78" s="84" t="s">
        <v>1168</v>
      </c>
      <c r="F78" s="86" t="s">
        <v>1168</v>
      </c>
      <c r="G78" s="37"/>
      <c r="H78" s="37"/>
      <c r="I78" s="37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23.1" customHeight="1" x14ac:dyDescent="0.55000000000000004">
      <c r="A79" s="2"/>
      <c r="C79" s="93" t="s">
        <v>9</v>
      </c>
      <c r="D79" s="93"/>
      <c r="E79" s="44">
        <f>SUM(E74:E77)</f>
        <v>15</v>
      </c>
      <c r="F79" s="42">
        <f>SUM(F74:F78)</f>
        <v>514074.2</v>
      </c>
      <c r="G79" s="37"/>
      <c r="H79" s="37"/>
      <c r="I79" s="37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23.1" customHeight="1" x14ac:dyDescent="0.2">
      <c r="A80" s="2"/>
      <c r="B80" s="37"/>
      <c r="C80" s="37"/>
      <c r="D80" s="37"/>
      <c r="E80" s="37"/>
      <c r="F80" s="37"/>
      <c r="G80" s="37"/>
      <c r="H80" s="37"/>
      <c r="I80" s="37"/>
      <c r="J80" s="1"/>
      <c r="K80" s="1"/>
      <c r="L80" s="1"/>
      <c r="M80" s="1"/>
      <c r="N80" s="1"/>
      <c r="O80" s="1"/>
      <c r="P80" s="1"/>
      <c r="Q80" s="1"/>
      <c r="R80" s="1"/>
      <c r="S80" s="1"/>
    </row>
    <row r="94" spans="1:19" ht="23.85" customHeight="1" x14ac:dyDescent="0.2">
      <c r="A94" s="87" t="s">
        <v>504</v>
      </c>
      <c r="B94" s="88"/>
      <c r="C94" s="88"/>
      <c r="D94" s="88"/>
      <c r="E94" s="88"/>
      <c r="F94" s="88"/>
      <c r="G94" s="88"/>
      <c r="H94" s="88"/>
      <c r="I94" s="88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23.85" customHeight="1" x14ac:dyDescent="0.2">
      <c r="A95" s="88" t="s">
        <v>84</v>
      </c>
      <c r="B95" s="88"/>
      <c r="C95" s="88"/>
      <c r="D95" s="88"/>
      <c r="E95" s="88"/>
      <c r="F95" s="88"/>
      <c r="G95" s="88"/>
      <c r="H95" s="88"/>
      <c r="I95" s="88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23.85" customHeight="1" x14ac:dyDescent="0.2">
      <c r="A96" s="89" t="s">
        <v>505</v>
      </c>
      <c r="B96" s="89"/>
      <c r="C96" s="89"/>
      <c r="D96" s="89"/>
      <c r="E96" s="89"/>
      <c r="F96" s="89"/>
      <c r="G96" s="89"/>
      <c r="H96" s="89"/>
      <c r="I96" s="89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0" s="8" customFormat="1" ht="23.85" customHeight="1" x14ac:dyDescent="0.2">
      <c r="A97" s="3" t="s">
        <v>13</v>
      </c>
      <c r="B97" s="4" t="s">
        <v>14</v>
      </c>
      <c r="C97" s="5" t="s">
        <v>980</v>
      </c>
      <c r="D97" s="6" t="s">
        <v>15</v>
      </c>
      <c r="E97" s="4" t="s">
        <v>16</v>
      </c>
      <c r="F97" s="4" t="s">
        <v>981</v>
      </c>
      <c r="G97" s="4" t="s">
        <v>982</v>
      </c>
      <c r="H97" s="6" t="s">
        <v>17</v>
      </c>
      <c r="I97" s="7" t="s">
        <v>983</v>
      </c>
    </row>
    <row r="98" spans="1:10" ht="23.85" customHeight="1" x14ac:dyDescent="0.2">
      <c r="A98" s="9"/>
      <c r="B98" s="10"/>
      <c r="C98" s="10" t="s">
        <v>984</v>
      </c>
      <c r="D98" s="11" t="s">
        <v>18</v>
      </c>
      <c r="E98" s="10"/>
      <c r="F98" s="10" t="s">
        <v>985</v>
      </c>
      <c r="G98" s="10" t="s">
        <v>986</v>
      </c>
      <c r="H98" s="11" t="s">
        <v>19</v>
      </c>
      <c r="I98" s="12" t="s">
        <v>987</v>
      </c>
    </row>
    <row r="99" spans="1:10" ht="23.85" customHeight="1" x14ac:dyDescent="0.2">
      <c r="A99" s="13">
        <v>1</v>
      </c>
      <c r="B99" s="14" t="s">
        <v>1030</v>
      </c>
      <c r="C99" s="15">
        <v>6390</v>
      </c>
      <c r="D99" s="15">
        <v>6390</v>
      </c>
      <c r="E99" s="17" t="s">
        <v>988</v>
      </c>
      <c r="F99" s="18" t="s">
        <v>43</v>
      </c>
      <c r="G99" s="19" t="s">
        <v>43</v>
      </c>
      <c r="H99" s="20" t="s">
        <v>20</v>
      </c>
      <c r="I99" s="21" t="s">
        <v>170</v>
      </c>
      <c r="J99" s="22"/>
    </row>
    <row r="100" spans="1:10" ht="23.85" customHeight="1" x14ac:dyDescent="0.2">
      <c r="A100" s="23"/>
      <c r="B100" s="24" t="s">
        <v>1031</v>
      </c>
      <c r="C100" s="25"/>
      <c r="D100" s="25"/>
      <c r="E100" s="27"/>
      <c r="F100" s="26" t="s">
        <v>571</v>
      </c>
      <c r="G100" s="27" t="s">
        <v>572</v>
      </c>
      <c r="H100" s="28" t="s">
        <v>21</v>
      </c>
      <c r="I100" s="26" t="s">
        <v>565</v>
      </c>
    </row>
    <row r="101" spans="1:10" ht="23.85" customHeight="1" x14ac:dyDescent="0.2">
      <c r="A101" s="13">
        <v>2</v>
      </c>
      <c r="B101" s="14" t="s">
        <v>1032</v>
      </c>
      <c r="C101" s="15">
        <v>48900</v>
      </c>
      <c r="D101" s="15">
        <v>48900</v>
      </c>
      <c r="E101" s="17" t="s">
        <v>988</v>
      </c>
      <c r="F101" s="18" t="s">
        <v>992</v>
      </c>
      <c r="G101" s="19" t="s">
        <v>992</v>
      </c>
      <c r="H101" s="20" t="s">
        <v>20</v>
      </c>
      <c r="I101" s="21" t="s">
        <v>171</v>
      </c>
      <c r="J101" s="22"/>
    </row>
    <row r="102" spans="1:10" ht="23.85" customHeight="1" x14ac:dyDescent="0.2">
      <c r="A102" s="23"/>
      <c r="B102" s="24" t="s">
        <v>1033</v>
      </c>
      <c r="C102" s="25"/>
      <c r="D102" s="25"/>
      <c r="E102" s="27"/>
      <c r="F102" s="26" t="s">
        <v>573</v>
      </c>
      <c r="G102" s="27" t="s">
        <v>574</v>
      </c>
      <c r="H102" s="28" t="s">
        <v>21</v>
      </c>
      <c r="I102" s="26" t="s">
        <v>566</v>
      </c>
    </row>
    <row r="103" spans="1:10" ht="23.85" customHeight="1" x14ac:dyDescent="0.2">
      <c r="A103" s="13">
        <v>3</v>
      </c>
      <c r="B103" s="14" t="s">
        <v>1034</v>
      </c>
      <c r="C103" s="15">
        <v>2050</v>
      </c>
      <c r="D103" s="15">
        <v>2050</v>
      </c>
      <c r="E103" s="17" t="s">
        <v>988</v>
      </c>
      <c r="F103" s="18" t="s">
        <v>43</v>
      </c>
      <c r="G103" s="19" t="s">
        <v>43</v>
      </c>
      <c r="H103" s="20" t="s">
        <v>20</v>
      </c>
      <c r="I103" s="21" t="s">
        <v>172</v>
      </c>
      <c r="J103" s="22"/>
    </row>
    <row r="104" spans="1:10" ht="23.85" customHeight="1" x14ac:dyDescent="0.2">
      <c r="A104" s="23"/>
      <c r="B104" s="24" t="s">
        <v>1035</v>
      </c>
      <c r="C104" s="25"/>
      <c r="D104" s="25"/>
      <c r="E104" s="27"/>
      <c r="F104" s="26" t="s">
        <v>575</v>
      </c>
      <c r="G104" s="27" t="s">
        <v>576</v>
      </c>
      <c r="H104" s="28" t="s">
        <v>21</v>
      </c>
      <c r="I104" s="26" t="s">
        <v>566</v>
      </c>
    </row>
    <row r="105" spans="1:10" ht="23.85" customHeight="1" x14ac:dyDescent="0.2">
      <c r="A105" s="13">
        <v>4</v>
      </c>
      <c r="B105" s="14" t="s">
        <v>44</v>
      </c>
      <c r="C105" s="15">
        <v>1500</v>
      </c>
      <c r="D105" s="15">
        <v>1500</v>
      </c>
      <c r="E105" s="17" t="s">
        <v>988</v>
      </c>
      <c r="F105" s="18" t="s">
        <v>63</v>
      </c>
      <c r="G105" s="19" t="s">
        <v>63</v>
      </c>
      <c r="H105" s="20" t="s">
        <v>20</v>
      </c>
      <c r="I105" s="21" t="s">
        <v>173</v>
      </c>
      <c r="J105" s="22"/>
    </row>
    <row r="106" spans="1:10" ht="23.85" customHeight="1" x14ac:dyDescent="0.2">
      <c r="A106" s="23"/>
      <c r="B106" s="24"/>
      <c r="C106" s="25"/>
      <c r="D106" s="25"/>
      <c r="E106" s="27"/>
      <c r="F106" s="26" t="s">
        <v>35</v>
      </c>
      <c r="G106" s="27" t="s">
        <v>577</v>
      </c>
      <c r="H106" s="28" t="s">
        <v>21</v>
      </c>
      <c r="I106" s="26" t="s">
        <v>567</v>
      </c>
    </row>
    <row r="107" spans="1:10" ht="23.85" customHeight="1" x14ac:dyDescent="0.2">
      <c r="A107" s="13">
        <v>5</v>
      </c>
      <c r="B107" s="14" t="s">
        <v>175</v>
      </c>
      <c r="C107" s="15">
        <v>80500</v>
      </c>
      <c r="D107" s="15">
        <v>80500</v>
      </c>
      <c r="E107" s="29" t="s">
        <v>988</v>
      </c>
      <c r="F107" s="18" t="s">
        <v>53</v>
      </c>
      <c r="G107" s="19" t="s">
        <v>53</v>
      </c>
      <c r="H107" s="20" t="s">
        <v>20</v>
      </c>
      <c r="I107" s="21" t="s">
        <v>174</v>
      </c>
      <c r="J107" s="22"/>
    </row>
    <row r="108" spans="1:10" ht="23.85" customHeight="1" x14ac:dyDescent="0.2">
      <c r="A108" s="23"/>
      <c r="B108" s="24"/>
      <c r="C108" s="25"/>
      <c r="D108" s="25"/>
      <c r="E108" s="34"/>
      <c r="F108" s="26" t="s">
        <v>578</v>
      </c>
      <c r="G108" s="27" t="s">
        <v>579</v>
      </c>
      <c r="H108" s="34" t="s">
        <v>21</v>
      </c>
      <c r="I108" s="26" t="s">
        <v>567</v>
      </c>
    </row>
    <row r="109" spans="1:10" ht="23.85" customHeight="1" x14ac:dyDescent="0.2">
      <c r="A109" s="13">
        <v>6</v>
      </c>
      <c r="B109" s="14" t="s">
        <v>1032</v>
      </c>
      <c r="C109" s="15">
        <v>211000</v>
      </c>
      <c r="D109" s="15">
        <v>211000</v>
      </c>
      <c r="E109" s="17" t="s">
        <v>988</v>
      </c>
      <c r="F109" s="18" t="s">
        <v>139</v>
      </c>
      <c r="G109" s="19" t="s">
        <v>139</v>
      </c>
      <c r="H109" s="20" t="s">
        <v>20</v>
      </c>
      <c r="I109" s="21" t="s">
        <v>176</v>
      </c>
      <c r="J109" s="22"/>
    </row>
    <row r="110" spans="1:10" ht="23.85" customHeight="1" x14ac:dyDescent="0.2">
      <c r="A110" s="23"/>
      <c r="B110" s="24" t="s">
        <v>1036</v>
      </c>
      <c r="C110" s="25"/>
      <c r="D110" s="25"/>
      <c r="E110" s="27"/>
      <c r="F110" s="26" t="s">
        <v>580</v>
      </c>
      <c r="G110" s="27" t="s">
        <v>581</v>
      </c>
      <c r="H110" s="28" t="s">
        <v>21</v>
      </c>
      <c r="I110" s="26" t="s">
        <v>568</v>
      </c>
    </row>
    <row r="111" spans="1:10" ht="23.85" customHeight="1" x14ac:dyDescent="0.2">
      <c r="A111" s="13">
        <v>7</v>
      </c>
      <c r="B111" s="14" t="s">
        <v>44</v>
      </c>
      <c r="C111" s="15">
        <v>23000</v>
      </c>
      <c r="D111" s="15">
        <v>23000</v>
      </c>
      <c r="E111" s="17" t="s">
        <v>988</v>
      </c>
      <c r="F111" s="18" t="s">
        <v>178</v>
      </c>
      <c r="G111" s="19" t="s">
        <v>178</v>
      </c>
      <c r="H111" s="20" t="s">
        <v>20</v>
      </c>
      <c r="I111" s="21" t="s">
        <v>177</v>
      </c>
      <c r="J111" s="22"/>
    </row>
    <row r="112" spans="1:10" ht="23.85" customHeight="1" x14ac:dyDescent="0.2">
      <c r="A112" s="23"/>
      <c r="B112" s="24"/>
      <c r="C112" s="25"/>
      <c r="D112" s="25"/>
      <c r="E112" s="27"/>
      <c r="F112" s="26" t="s">
        <v>582</v>
      </c>
      <c r="G112" s="27" t="s">
        <v>583</v>
      </c>
      <c r="H112" s="28" t="s">
        <v>21</v>
      </c>
      <c r="I112" s="26" t="s">
        <v>569</v>
      </c>
    </row>
    <row r="113" spans="1:10" ht="23.85" customHeight="1" x14ac:dyDescent="0.2">
      <c r="A113" s="13">
        <v>8</v>
      </c>
      <c r="B113" s="14" t="s">
        <v>181</v>
      </c>
      <c r="C113" s="15">
        <v>13260</v>
      </c>
      <c r="D113" s="15">
        <v>13260</v>
      </c>
      <c r="E113" s="17" t="s">
        <v>988</v>
      </c>
      <c r="F113" s="18" t="s">
        <v>180</v>
      </c>
      <c r="G113" s="19" t="s">
        <v>180</v>
      </c>
      <c r="H113" s="20" t="s">
        <v>20</v>
      </c>
      <c r="I113" s="21" t="s">
        <v>179</v>
      </c>
      <c r="J113" s="22"/>
    </row>
    <row r="114" spans="1:10" ht="23.85" customHeight="1" x14ac:dyDescent="0.2">
      <c r="A114" s="23"/>
      <c r="B114" s="24"/>
      <c r="C114" s="25"/>
      <c r="D114" s="25"/>
      <c r="E114" s="27"/>
      <c r="F114" s="26" t="s">
        <v>584</v>
      </c>
      <c r="G114" s="27" t="s">
        <v>585</v>
      </c>
      <c r="H114" s="28" t="s">
        <v>21</v>
      </c>
      <c r="I114" s="26" t="s">
        <v>569</v>
      </c>
    </row>
    <row r="115" spans="1:10" ht="23.85" customHeight="1" x14ac:dyDescent="0.2">
      <c r="A115" s="13">
        <v>9</v>
      </c>
      <c r="B115" s="14" t="s">
        <v>183</v>
      </c>
      <c r="C115" s="15">
        <v>11300</v>
      </c>
      <c r="D115" s="15">
        <v>11300</v>
      </c>
      <c r="E115" s="29" t="s">
        <v>988</v>
      </c>
      <c r="F115" s="18" t="s">
        <v>180</v>
      </c>
      <c r="G115" s="19" t="s">
        <v>180</v>
      </c>
      <c r="H115" s="20" t="s">
        <v>20</v>
      </c>
      <c r="I115" s="21" t="s">
        <v>182</v>
      </c>
      <c r="J115" s="22"/>
    </row>
    <row r="116" spans="1:10" ht="23.85" customHeight="1" x14ac:dyDescent="0.2">
      <c r="A116" s="23"/>
      <c r="B116" s="24"/>
      <c r="C116" s="25"/>
      <c r="D116" s="25"/>
      <c r="E116" s="34"/>
      <c r="F116" s="26" t="s">
        <v>586</v>
      </c>
      <c r="G116" s="27" t="s">
        <v>587</v>
      </c>
      <c r="H116" s="34" t="s">
        <v>21</v>
      </c>
      <c r="I116" s="26" t="s">
        <v>569</v>
      </c>
    </row>
    <row r="117" spans="1:10" ht="23.85" customHeight="1" x14ac:dyDescent="0.2">
      <c r="A117" s="13">
        <v>10</v>
      </c>
      <c r="B117" s="14" t="s">
        <v>185</v>
      </c>
      <c r="C117" s="15">
        <v>13250</v>
      </c>
      <c r="D117" s="15">
        <v>13250</v>
      </c>
      <c r="E117" s="29" t="s">
        <v>988</v>
      </c>
      <c r="F117" s="18" t="s">
        <v>74</v>
      </c>
      <c r="G117" s="19" t="s">
        <v>74</v>
      </c>
      <c r="H117" s="20" t="s">
        <v>20</v>
      </c>
      <c r="I117" s="21" t="s">
        <v>184</v>
      </c>
      <c r="J117" s="22"/>
    </row>
    <row r="118" spans="1:10" ht="23.85" customHeight="1" x14ac:dyDescent="0.2">
      <c r="A118" s="23"/>
      <c r="B118" s="24"/>
      <c r="C118" s="25"/>
      <c r="D118" s="25"/>
      <c r="E118" s="34"/>
      <c r="F118" s="26" t="s">
        <v>588</v>
      </c>
      <c r="G118" s="27" t="s">
        <v>589</v>
      </c>
      <c r="H118" s="34" t="s">
        <v>21</v>
      </c>
      <c r="I118" s="26" t="s">
        <v>569</v>
      </c>
    </row>
    <row r="119" spans="1:10" ht="23.85" customHeight="1" x14ac:dyDescent="0.2">
      <c r="A119" s="13">
        <v>11</v>
      </c>
      <c r="B119" s="14" t="s">
        <v>187</v>
      </c>
      <c r="C119" s="15">
        <v>6400</v>
      </c>
      <c r="D119" s="15">
        <v>6400</v>
      </c>
      <c r="E119" s="17" t="s">
        <v>988</v>
      </c>
      <c r="F119" s="18" t="s">
        <v>993</v>
      </c>
      <c r="G119" s="19" t="s">
        <v>993</v>
      </c>
      <c r="H119" s="20" t="s">
        <v>20</v>
      </c>
      <c r="I119" s="21" t="s">
        <v>186</v>
      </c>
      <c r="J119" s="22"/>
    </row>
    <row r="120" spans="1:10" ht="23.85" customHeight="1" x14ac:dyDescent="0.2">
      <c r="A120" s="23"/>
      <c r="B120" s="24"/>
      <c r="C120" s="25"/>
      <c r="D120" s="25"/>
      <c r="E120" s="27"/>
      <c r="F120" s="26" t="s">
        <v>91</v>
      </c>
      <c r="G120" s="27" t="s">
        <v>128</v>
      </c>
      <c r="H120" s="28" t="s">
        <v>21</v>
      </c>
      <c r="I120" s="26" t="s">
        <v>569</v>
      </c>
    </row>
    <row r="121" spans="1:10" ht="23.85" customHeight="1" x14ac:dyDescent="0.2">
      <c r="A121" s="13">
        <v>12</v>
      </c>
      <c r="B121" s="14" t="s">
        <v>189</v>
      </c>
      <c r="C121" s="15">
        <v>11710</v>
      </c>
      <c r="D121" s="15">
        <v>11710</v>
      </c>
      <c r="E121" s="17" t="s">
        <v>988</v>
      </c>
      <c r="F121" s="18" t="s">
        <v>993</v>
      </c>
      <c r="G121" s="19" t="s">
        <v>993</v>
      </c>
      <c r="H121" s="20" t="s">
        <v>20</v>
      </c>
      <c r="I121" s="21" t="s">
        <v>188</v>
      </c>
      <c r="J121" s="22"/>
    </row>
    <row r="122" spans="1:10" ht="23.85" customHeight="1" x14ac:dyDescent="0.2">
      <c r="A122" s="23"/>
      <c r="B122" s="24"/>
      <c r="C122" s="25"/>
      <c r="D122" s="25"/>
      <c r="E122" s="27"/>
      <c r="F122" s="26" t="s">
        <v>590</v>
      </c>
      <c r="G122" s="27" t="s">
        <v>591</v>
      </c>
      <c r="H122" s="28" t="s">
        <v>21</v>
      </c>
      <c r="I122" s="26" t="s">
        <v>569</v>
      </c>
    </row>
    <row r="123" spans="1:10" ht="23.85" customHeight="1" x14ac:dyDescent="0.2">
      <c r="A123" s="13">
        <v>13</v>
      </c>
      <c r="B123" s="14" t="s">
        <v>191</v>
      </c>
      <c r="C123" s="15">
        <v>21261</v>
      </c>
      <c r="D123" s="15">
        <v>21261</v>
      </c>
      <c r="E123" s="17" t="s">
        <v>988</v>
      </c>
      <c r="F123" s="18" t="s">
        <v>994</v>
      </c>
      <c r="G123" s="19" t="s">
        <v>994</v>
      </c>
      <c r="H123" s="20" t="s">
        <v>20</v>
      </c>
      <c r="I123" s="21" t="s">
        <v>190</v>
      </c>
      <c r="J123" s="22"/>
    </row>
    <row r="124" spans="1:10" ht="23.85" customHeight="1" x14ac:dyDescent="0.2">
      <c r="A124" s="23"/>
      <c r="B124" s="24"/>
      <c r="C124" s="25"/>
      <c r="D124" s="25"/>
      <c r="E124" s="27"/>
      <c r="F124" s="26" t="s">
        <v>592</v>
      </c>
      <c r="G124" s="27" t="s">
        <v>593</v>
      </c>
      <c r="H124" s="28" t="s">
        <v>21</v>
      </c>
      <c r="I124" s="26" t="s">
        <v>570</v>
      </c>
    </row>
    <row r="125" spans="1:10" s="8" customFormat="1" ht="23.85" customHeight="1" x14ac:dyDescent="0.2">
      <c r="A125" s="3" t="s">
        <v>13</v>
      </c>
      <c r="B125" s="4" t="s">
        <v>14</v>
      </c>
      <c r="C125" s="5" t="s">
        <v>980</v>
      </c>
      <c r="D125" s="6" t="s">
        <v>15</v>
      </c>
      <c r="E125" s="4" t="s">
        <v>16</v>
      </c>
      <c r="F125" s="4" t="s">
        <v>981</v>
      </c>
      <c r="G125" s="4" t="s">
        <v>982</v>
      </c>
      <c r="H125" s="6" t="s">
        <v>17</v>
      </c>
      <c r="I125" s="7" t="s">
        <v>983</v>
      </c>
    </row>
    <row r="126" spans="1:10" ht="23.85" customHeight="1" x14ac:dyDescent="0.2">
      <c r="A126" s="9"/>
      <c r="B126" s="10"/>
      <c r="C126" s="10" t="s">
        <v>984</v>
      </c>
      <c r="D126" s="11" t="s">
        <v>18</v>
      </c>
      <c r="E126" s="10"/>
      <c r="F126" s="10" t="s">
        <v>985</v>
      </c>
      <c r="G126" s="10" t="s">
        <v>986</v>
      </c>
      <c r="H126" s="11" t="s">
        <v>19</v>
      </c>
      <c r="I126" s="12" t="s">
        <v>987</v>
      </c>
    </row>
    <row r="127" spans="1:10" ht="23.85" customHeight="1" x14ac:dyDescent="0.2">
      <c r="A127" s="13">
        <v>14</v>
      </c>
      <c r="B127" s="14" t="s">
        <v>193</v>
      </c>
      <c r="C127" s="15">
        <v>5962</v>
      </c>
      <c r="D127" s="15">
        <v>5962</v>
      </c>
      <c r="E127" s="17" t="s">
        <v>988</v>
      </c>
      <c r="F127" s="18" t="s">
        <v>994</v>
      </c>
      <c r="G127" s="19" t="s">
        <v>994</v>
      </c>
      <c r="H127" s="20" t="s">
        <v>20</v>
      </c>
      <c r="I127" s="21" t="s">
        <v>192</v>
      </c>
      <c r="J127" s="22"/>
    </row>
    <row r="128" spans="1:10" ht="23.85" customHeight="1" x14ac:dyDescent="0.2">
      <c r="A128" s="23"/>
      <c r="B128" s="24"/>
      <c r="C128" s="25"/>
      <c r="D128" s="25"/>
      <c r="E128" s="27"/>
      <c r="F128" s="26" t="s">
        <v>594</v>
      </c>
      <c r="G128" s="27" t="s">
        <v>595</v>
      </c>
      <c r="H128" s="28" t="s">
        <v>21</v>
      </c>
      <c r="I128" s="26" t="s">
        <v>570</v>
      </c>
    </row>
    <row r="129" spans="1:19" ht="23.85" customHeight="1" x14ac:dyDescent="0.2">
      <c r="A129" s="13">
        <v>15</v>
      </c>
      <c r="B129" s="14" t="s">
        <v>195</v>
      </c>
      <c r="C129" s="15">
        <v>4869</v>
      </c>
      <c r="D129" s="15">
        <v>4869</v>
      </c>
      <c r="E129" s="29" t="s">
        <v>988</v>
      </c>
      <c r="F129" s="18" t="s">
        <v>994</v>
      </c>
      <c r="G129" s="18" t="s">
        <v>994</v>
      </c>
      <c r="H129" s="20" t="s">
        <v>20</v>
      </c>
      <c r="I129" s="21" t="s">
        <v>194</v>
      </c>
      <c r="J129" s="22"/>
    </row>
    <row r="130" spans="1:19" ht="23.85" customHeight="1" x14ac:dyDescent="0.2">
      <c r="A130" s="23"/>
      <c r="B130" s="24"/>
      <c r="C130" s="25"/>
      <c r="D130" s="25"/>
      <c r="E130" s="34"/>
      <c r="F130" s="26" t="s">
        <v>596</v>
      </c>
      <c r="G130" s="26" t="s">
        <v>597</v>
      </c>
      <c r="H130" s="34" t="s">
        <v>21</v>
      </c>
      <c r="I130" s="26" t="s">
        <v>570</v>
      </c>
    </row>
    <row r="131" spans="1:19" ht="23.85" customHeight="1" x14ac:dyDescent="0.2">
      <c r="A131" s="13">
        <v>16</v>
      </c>
      <c r="B131" s="14" t="s">
        <v>197</v>
      </c>
      <c r="C131" s="15">
        <v>1219</v>
      </c>
      <c r="D131" s="15">
        <v>1219</v>
      </c>
      <c r="E131" s="17" t="s">
        <v>988</v>
      </c>
      <c r="F131" s="18" t="s">
        <v>994</v>
      </c>
      <c r="G131" s="45" t="s">
        <v>994</v>
      </c>
      <c r="H131" s="20" t="s">
        <v>20</v>
      </c>
      <c r="I131" s="21" t="s">
        <v>196</v>
      </c>
      <c r="J131" s="22"/>
    </row>
    <row r="132" spans="1:19" ht="23.85" customHeight="1" x14ac:dyDescent="0.2">
      <c r="A132" s="23"/>
      <c r="B132" s="24"/>
      <c r="C132" s="25"/>
      <c r="D132" s="25"/>
      <c r="E132" s="27"/>
      <c r="F132" s="26" t="s">
        <v>598</v>
      </c>
      <c r="G132" s="27" t="s">
        <v>599</v>
      </c>
      <c r="H132" s="28" t="s">
        <v>21</v>
      </c>
      <c r="I132" s="26" t="s">
        <v>570</v>
      </c>
    </row>
    <row r="133" spans="1:19" ht="23.85" customHeight="1" x14ac:dyDescent="0.2">
      <c r="A133" s="13">
        <v>17</v>
      </c>
      <c r="B133" s="14" t="s">
        <v>44</v>
      </c>
      <c r="C133" s="15">
        <v>7350</v>
      </c>
      <c r="D133" s="15">
        <v>7350</v>
      </c>
      <c r="E133" s="17" t="s">
        <v>988</v>
      </c>
      <c r="F133" s="18" t="s">
        <v>63</v>
      </c>
      <c r="G133" s="19" t="s">
        <v>63</v>
      </c>
      <c r="H133" s="20" t="s">
        <v>20</v>
      </c>
      <c r="I133" s="21" t="s">
        <v>198</v>
      </c>
      <c r="J133" s="22"/>
    </row>
    <row r="134" spans="1:19" ht="23.85" customHeight="1" x14ac:dyDescent="0.2">
      <c r="A134" s="23"/>
      <c r="B134" s="24"/>
      <c r="C134" s="25"/>
      <c r="D134" s="25"/>
      <c r="E134" s="27"/>
      <c r="F134" s="26" t="s">
        <v>600</v>
      </c>
      <c r="G134" s="27" t="s">
        <v>601</v>
      </c>
      <c r="H134" s="28" t="s">
        <v>21</v>
      </c>
      <c r="I134" s="26" t="s">
        <v>570</v>
      </c>
    </row>
    <row r="135" spans="1:19" ht="23.85" customHeight="1" x14ac:dyDescent="0.2">
      <c r="C135" s="64">
        <f>SUM(C99:C134)</f>
        <v>469921</v>
      </c>
    </row>
    <row r="136" spans="1:19" ht="23.1" customHeight="1" x14ac:dyDescent="0.2">
      <c r="A136" s="87" t="s">
        <v>1001</v>
      </c>
      <c r="B136" s="88"/>
      <c r="C136" s="88"/>
      <c r="D136" s="88"/>
      <c r="E136" s="88"/>
      <c r="F136" s="88"/>
      <c r="G136" s="88"/>
      <c r="H136" s="88"/>
      <c r="I136" s="88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23.1" customHeight="1" x14ac:dyDescent="0.2">
      <c r="A137" s="88" t="s">
        <v>1005</v>
      </c>
      <c r="B137" s="88"/>
      <c r="C137" s="88"/>
      <c r="D137" s="88"/>
      <c r="E137" s="88"/>
      <c r="F137" s="88"/>
      <c r="G137" s="88"/>
      <c r="H137" s="88"/>
      <c r="I137" s="88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23.1" customHeight="1" x14ac:dyDescent="0.2">
      <c r="A138" s="2"/>
      <c r="B138" s="90" t="s">
        <v>0</v>
      </c>
      <c r="C138" s="90"/>
      <c r="D138" s="37"/>
      <c r="E138" s="37"/>
      <c r="F138" s="37"/>
      <c r="G138" s="37"/>
      <c r="H138" s="37"/>
      <c r="I138" s="37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23.1" customHeight="1" x14ac:dyDescent="0.55000000000000004">
      <c r="A139" s="2"/>
      <c r="C139" s="91" t="s">
        <v>1</v>
      </c>
      <c r="D139" s="91"/>
      <c r="E139" s="38" t="s">
        <v>2</v>
      </c>
      <c r="F139" s="38" t="s">
        <v>3</v>
      </c>
      <c r="G139" s="37"/>
      <c r="H139" s="39" t="s">
        <v>10</v>
      </c>
      <c r="I139" s="40" t="s">
        <v>1002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23.1" customHeight="1" x14ac:dyDescent="0.55000000000000004">
      <c r="A140" s="2"/>
      <c r="C140" s="92" t="s">
        <v>4</v>
      </c>
      <c r="D140" s="92"/>
      <c r="E140" s="84" t="s">
        <v>1168</v>
      </c>
      <c r="F140" s="86" t="s">
        <v>1168</v>
      </c>
      <c r="G140" s="37"/>
      <c r="H140" s="39" t="s">
        <v>11</v>
      </c>
      <c r="I140" s="40" t="s">
        <v>1002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23.1" customHeight="1" x14ac:dyDescent="0.55000000000000004">
      <c r="A141" s="2"/>
      <c r="C141" s="92" t="s">
        <v>5</v>
      </c>
      <c r="D141" s="92"/>
      <c r="E141" s="84" t="s">
        <v>1168</v>
      </c>
      <c r="F141" s="86" t="s">
        <v>1168</v>
      </c>
      <c r="G141" s="37"/>
      <c r="H141" s="37"/>
      <c r="I141" s="37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23.1" customHeight="1" x14ac:dyDescent="0.55000000000000004">
      <c r="A142" s="2"/>
      <c r="C142" s="92" t="s">
        <v>6</v>
      </c>
      <c r="D142" s="92"/>
      <c r="E142" s="43">
        <v>15</v>
      </c>
      <c r="F142" s="42">
        <f>+C135</f>
        <v>469921</v>
      </c>
      <c r="G142" s="37"/>
      <c r="H142" s="37"/>
      <c r="I142" s="37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23.1" customHeight="1" x14ac:dyDescent="0.55000000000000004">
      <c r="A143" s="2"/>
      <c r="C143" s="92" t="s">
        <v>7</v>
      </c>
      <c r="D143" s="92"/>
      <c r="E143" s="84" t="s">
        <v>1168</v>
      </c>
      <c r="F143" s="86" t="s">
        <v>1168</v>
      </c>
      <c r="G143" s="37"/>
      <c r="H143" s="37"/>
      <c r="I143" s="37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23.1" customHeight="1" x14ac:dyDescent="0.55000000000000004">
      <c r="A144" s="2"/>
      <c r="C144" s="92" t="s">
        <v>8</v>
      </c>
      <c r="D144" s="92"/>
      <c r="E144" s="84" t="s">
        <v>1168</v>
      </c>
      <c r="F144" s="86" t="s">
        <v>1168</v>
      </c>
      <c r="G144" s="37"/>
      <c r="H144" s="37"/>
      <c r="I144" s="37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23.1" customHeight="1" x14ac:dyDescent="0.55000000000000004">
      <c r="A145" s="2"/>
      <c r="C145" s="93" t="s">
        <v>9</v>
      </c>
      <c r="D145" s="93"/>
      <c r="E145" s="44">
        <f>SUM(E140:E143)</f>
        <v>15</v>
      </c>
      <c r="F145" s="42">
        <f>SUM(F140:F144)</f>
        <v>469921</v>
      </c>
      <c r="G145" s="37"/>
      <c r="H145" s="37"/>
      <c r="I145" s="37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23.1" customHeight="1" x14ac:dyDescent="0.2">
      <c r="A146" s="2"/>
      <c r="B146" s="37"/>
      <c r="C146" s="37"/>
      <c r="D146" s="37"/>
      <c r="E146" s="37"/>
      <c r="F146" s="37"/>
      <c r="G146" s="37"/>
      <c r="H146" s="37"/>
      <c r="I146" s="37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56" spans="1:19" ht="23.85" customHeight="1" x14ac:dyDescent="0.2">
      <c r="A156" s="87" t="s">
        <v>507</v>
      </c>
      <c r="B156" s="88"/>
      <c r="C156" s="88"/>
      <c r="D156" s="88"/>
      <c r="E156" s="88"/>
      <c r="F156" s="88"/>
      <c r="G156" s="88"/>
      <c r="H156" s="88"/>
      <c r="I156" s="88"/>
    </row>
    <row r="157" spans="1:19" ht="23.85" customHeight="1" x14ac:dyDescent="0.2">
      <c r="A157" s="88" t="s">
        <v>84</v>
      </c>
      <c r="B157" s="88"/>
      <c r="C157" s="88"/>
      <c r="D157" s="88"/>
      <c r="E157" s="88"/>
      <c r="F157" s="88"/>
      <c r="G157" s="88"/>
      <c r="H157" s="88"/>
      <c r="I157" s="88"/>
    </row>
    <row r="158" spans="1:19" ht="23.85" customHeight="1" x14ac:dyDescent="0.2">
      <c r="A158" s="89" t="s">
        <v>564</v>
      </c>
      <c r="B158" s="89"/>
      <c r="C158" s="89"/>
      <c r="D158" s="89"/>
      <c r="E158" s="89"/>
      <c r="F158" s="89"/>
      <c r="G158" s="89"/>
      <c r="H158" s="89"/>
      <c r="I158" s="89"/>
    </row>
    <row r="159" spans="1:19" s="8" customFormat="1" ht="23.85" customHeight="1" x14ac:dyDescent="0.2">
      <c r="A159" s="3" t="s">
        <v>13</v>
      </c>
      <c r="B159" s="4" t="s">
        <v>14</v>
      </c>
      <c r="C159" s="5" t="s">
        <v>980</v>
      </c>
      <c r="D159" s="6" t="s">
        <v>15</v>
      </c>
      <c r="E159" s="4" t="s">
        <v>16</v>
      </c>
      <c r="F159" s="4" t="s">
        <v>981</v>
      </c>
      <c r="G159" s="4" t="s">
        <v>982</v>
      </c>
      <c r="H159" s="6" t="s">
        <v>17</v>
      </c>
      <c r="I159" s="7" t="s">
        <v>983</v>
      </c>
    </row>
    <row r="160" spans="1:19" ht="23.85" customHeight="1" x14ac:dyDescent="0.2">
      <c r="A160" s="9"/>
      <c r="B160" s="10"/>
      <c r="C160" s="10" t="s">
        <v>984</v>
      </c>
      <c r="D160" s="11" t="s">
        <v>18</v>
      </c>
      <c r="E160" s="10"/>
      <c r="F160" s="10" t="s">
        <v>985</v>
      </c>
      <c r="G160" s="10" t="s">
        <v>986</v>
      </c>
      <c r="H160" s="11" t="s">
        <v>19</v>
      </c>
      <c r="I160" s="12" t="s">
        <v>987</v>
      </c>
    </row>
    <row r="161" spans="1:9" ht="23.85" customHeight="1" x14ac:dyDescent="0.2">
      <c r="A161" s="13">
        <v>1</v>
      </c>
      <c r="B161" s="14" t="s">
        <v>67</v>
      </c>
      <c r="C161" s="15">
        <v>50000</v>
      </c>
      <c r="D161" s="16">
        <v>50000</v>
      </c>
      <c r="E161" s="17" t="s">
        <v>988</v>
      </c>
      <c r="F161" s="18" t="s">
        <v>66</v>
      </c>
      <c r="G161" s="19" t="s">
        <v>66</v>
      </c>
      <c r="H161" s="20" t="s">
        <v>20</v>
      </c>
      <c r="I161" s="21" t="s">
        <v>199</v>
      </c>
    </row>
    <row r="162" spans="1:9" ht="23.85" customHeight="1" x14ac:dyDescent="0.2">
      <c r="A162" s="23"/>
      <c r="B162" s="24"/>
      <c r="C162" s="25"/>
      <c r="D162" s="26"/>
      <c r="E162" s="27"/>
      <c r="F162" s="33" t="s">
        <v>90</v>
      </c>
      <c r="G162" s="27" t="s">
        <v>131</v>
      </c>
      <c r="H162" s="28" t="s">
        <v>21</v>
      </c>
      <c r="I162" s="26" t="s">
        <v>602</v>
      </c>
    </row>
    <row r="163" spans="1:9" ht="23.85" customHeight="1" x14ac:dyDescent="0.2">
      <c r="A163" s="13">
        <v>2</v>
      </c>
      <c r="B163" s="14" t="s">
        <v>202</v>
      </c>
      <c r="C163" s="15">
        <v>14000</v>
      </c>
      <c r="D163" s="16">
        <v>14000</v>
      </c>
      <c r="E163" s="17" t="s">
        <v>988</v>
      </c>
      <c r="F163" s="18" t="s">
        <v>201</v>
      </c>
      <c r="G163" s="19" t="s">
        <v>201</v>
      </c>
      <c r="H163" s="20" t="s">
        <v>20</v>
      </c>
      <c r="I163" s="21" t="s">
        <v>200</v>
      </c>
    </row>
    <row r="164" spans="1:9" ht="23.85" customHeight="1" x14ac:dyDescent="0.2">
      <c r="A164" s="23"/>
      <c r="B164" s="24"/>
      <c r="C164" s="25"/>
      <c r="D164" s="26"/>
      <c r="E164" s="27"/>
      <c r="F164" s="33" t="s">
        <v>88</v>
      </c>
      <c r="G164" s="27" t="s">
        <v>127</v>
      </c>
      <c r="H164" s="28" t="s">
        <v>21</v>
      </c>
      <c r="I164" s="26" t="s">
        <v>602</v>
      </c>
    </row>
    <row r="165" spans="1:9" ht="23.85" customHeight="1" x14ac:dyDescent="0.2">
      <c r="A165" s="13">
        <v>3</v>
      </c>
      <c r="B165" s="14" t="s">
        <v>202</v>
      </c>
      <c r="C165" s="15">
        <v>12000</v>
      </c>
      <c r="D165" s="16">
        <v>12000</v>
      </c>
      <c r="E165" s="17" t="s">
        <v>988</v>
      </c>
      <c r="F165" s="18" t="s">
        <v>180</v>
      </c>
      <c r="G165" s="19" t="s">
        <v>180</v>
      </c>
      <c r="H165" s="20" t="s">
        <v>20</v>
      </c>
      <c r="I165" s="21" t="s">
        <v>203</v>
      </c>
    </row>
    <row r="166" spans="1:9" ht="23.85" customHeight="1" x14ac:dyDescent="0.2">
      <c r="A166" s="23"/>
      <c r="B166" s="24"/>
      <c r="C166" s="25"/>
      <c r="D166" s="26"/>
      <c r="E166" s="27"/>
      <c r="F166" s="33" t="s">
        <v>32</v>
      </c>
      <c r="G166" s="27" t="s">
        <v>33</v>
      </c>
      <c r="H166" s="28" t="s">
        <v>21</v>
      </c>
      <c r="I166" s="26" t="s">
        <v>602</v>
      </c>
    </row>
    <row r="167" spans="1:9" ht="23.85" customHeight="1" x14ac:dyDescent="0.2">
      <c r="A167" s="13">
        <v>4</v>
      </c>
      <c r="B167" s="14" t="s">
        <v>44</v>
      </c>
      <c r="C167" s="15">
        <v>250</v>
      </c>
      <c r="D167" s="16">
        <v>250</v>
      </c>
      <c r="E167" s="17" t="s">
        <v>988</v>
      </c>
      <c r="F167" s="18" t="s">
        <v>63</v>
      </c>
      <c r="G167" s="19" t="s">
        <v>63</v>
      </c>
      <c r="H167" s="20" t="s">
        <v>20</v>
      </c>
      <c r="I167" s="21" t="s">
        <v>204</v>
      </c>
    </row>
    <row r="168" spans="1:9" ht="23.85" customHeight="1" x14ac:dyDescent="0.2">
      <c r="A168" s="23"/>
      <c r="B168" s="24"/>
      <c r="C168" s="25"/>
      <c r="D168" s="26"/>
      <c r="E168" s="27"/>
      <c r="F168" s="33" t="s">
        <v>612</v>
      </c>
      <c r="G168" s="27" t="s">
        <v>613</v>
      </c>
      <c r="H168" s="28" t="s">
        <v>21</v>
      </c>
      <c r="I168" s="26" t="s">
        <v>602</v>
      </c>
    </row>
    <row r="169" spans="1:9" ht="23.85" customHeight="1" x14ac:dyDescent="0.2">
      <c r="A169" s="13">
        <v>5</v>
      </c>
      <c r="B169" s="14" t="s">
        <v>1037</v>
      </c>
      <c r="C169" s="15">
        <v>1800</v>
      </c>
      <c r="D169" s="16">
        <v>1800</v>
      </c>
      <c r="E169" s="29" t="s">
        <v>988</v>
      </c>
      <c r="F169" s="18" t="s">
        <v>43</v>
      </c>
      <c r="G169" s="19" t="s">
        <v>43</v>
      </c>
      <c r="H169" s="20" t="s">
        <v>20</v>
      </c>
      <c r="I169" s="21" t="s">
        <v>205</v>
      </c>
    </row>
    <row r="170" spans="1:9" ht="23.85" customHeight="1" x14ac:dyDescent="0.2">
      <c r="A170" s="23"/>
      <c r="B170" s="24" t="s">
        <v>1035</v>
      </c>
      <c r="C170" s="25"/>
      <c r="D170" s="26"/>
      <c r="E170" s="34"/>
      <c r="F170" s="33" t="s">
        <v>26</v>
      </c>
      <c r="G170" s="27" t="s">
        <v>27</v>
      </c>
      <c r="H170" s="34" t="s">
        <v>21</v>
      </c>
      <c r="I170" s="26" t="s">
        <v>603</v>
      </c>
    </row>
    <row r="171" spans="1:9" ht="23.85" customHeight="1" x14ac:dyDescent="0.2">
      <c r="A171" s="13">
        <v>6</v>
      </c>
      <c r="B171" s="14" t="s">
        <v>1038</v>
      </c>
      <c r="C171" s="15">
        <v>4100</v>
      </c>
      <c r="D171" s="16">
        <v>4100</v>
      </c>
      <c r="E171" s="17" t="s">
        <v>988</v>
      </c>
      <c r="F171" s="18" t="s">
        <v>43</v>
      </c>
      <c r="G171" s="19" t="s">
        <v>43</v>
      </c>
      <c r="H171" s="20" t="s">
        <v>20</v>
      </c>
      <c r="I171" s="21" t="s">
        <v>206</v>
      </c>
    </row>
    <row r="172" spans="1:9" ht="23.85" customHeight="1" x14ac:dyDescent="0.2">
      <c r="A172" s="23"/>
      <c r="B172" s="24" t="s">
        <v>1039</v>
      </c>
      <c r="C172" s="25"/>
      <c r="D172" s="26"/>
      <c r="E172" s="27"/>
      <c r="F172" s="33" t="s">
        <v>614</v>
      </c>
      <c r="G172" s="27" t="s">
        <v>615</v>
      </c>
      <c r="H172" s="28" t="s">
        <v>21</v>
      </c>
      <c r="I172" s="26" t="s">
        <v>603</v>
      </c>
    </row>
    <row r="173" spans="1:9" ht="23.85" customHeight="1" x14ac:dyDescent="0.2">
      <c r="A173" s="13">
        <v>7</v>
      </c>
      <c r="B173" s="14" t="s">
        <v>1040</v>
      </c>
      <c r="C173" s="15">
        <v>510</v>
      </c>
      <c r="D173" s="16">
        <v>510</v>
      </c>
      <c r="E173" s="17" t="s">
        <v>988</v>
      </c>
      <c r="F173" s="18" t="s">
        <v>71</v>
      </c>
      <c r="G173" s="19" t="s">
        <v>71</v>
      </c>
      <c r="H173" s="20" t="s">
        <v>20</v>
      </c>
      <c r="I173" s="21" t="s">
        <v>207</v>
      </c>
    </row>
    <row r="174" spans="1:9" ht="23.85" customHeight="1" x14ac:dyDescent="0.2">
      <c r="A174" s="23"/>
      <c r="B174" s="24"/>
      <c r="C174" s="25"/>
      <c r="D174" s="26"/>
      <c r="E174" s="27"/>
      <c r="F174" s="33" t="s">
        <v>616</v>
      </c>
      <c r="G174" s="27" t="s">
        <v>617</v>
      </c>
      <c r="H174" s="28" t="s">
        <v>21</v>
      </c>
      <c r="I174" s="26" t="s">
        <v>603</v>
      </c>
    </row>
    <row r="175" spans="1:9" ht="23.85" customHeight="1" x14ac:dyDescent="0.2">
      <c r="A175" s="13">
        <v>8</v>
      </c>
      <c r="B175" s="14" t="s">
        <v>209</v>
      </c>
      <c r="C175" s="15">
        <v>1600</v>
      </c>
      <c r="D175" s="16">
        <v>1600</v>
      </c>
      <c r="E175" s="17" t="s">
        <v>988</v>
      </c>
      <c r="F175" s="18" t="s">
        <v>71</v>
      </c>
      <c r="G175" s="19" t="s">
        <v>71</v>
      </c>
      <c r="H175" s="20" t="s">
        <v>20</v>
      </c>
      <c r="I175" s="21" t="s">
        <v>208</v>
      </c>
    </row>
    <row r="176" spans="1:9" ht="23.85" customHeight="1" x14ac:dyDescent="0.2">
      <c r="A176" s="23"/>
      <c r="B176" s="24"/>
      <c r="C176" s="25"/>
      <c r="D176" s="26"/>
      <c r="E176" s="27"/>
      <c r="F176" s="33" t="s">
        <v>618</v>
      </c>
      <c r="G176" s="27" t="s">
        <v>619</v>
      </c>
      <c r="H176" s="28" t="s">
        <v>21</v>
      </c>
      <c r="I176" s="26" t="s">
        <v>603</v>
      </c>
    </row>
    <row r="177" spans="1:9" ht="23.85" customHeight="1" x14ac:dyDescent="0.2">
      <c r="A177" s="13">
        <v>9</v>
      </c>
      <c r="B177" s="14" t="s">
        <v>195</v>
      </c>
      <c r="C177" s="15">
        <v>2165</v>
      </c>
      <c r="D177" s="16">
        <v>2165</v>
      </c>
      <c r="E177" s="29" t="s">
        <v>988</v>
      </c>
      <c r="F177" s="18" t="s">
        <v>52</v>
      </c>
      <c r="G177" s="19" t="s">
        <v>52</v>
      </c>
      <c r="H177" s="20" t="s">
        <v>20</v>
      </c>
      <c r="I177" s="21" t="s">
        <v>210</v>
      </c>
    </row>
    <row r="178" spans="1:9" ht="23.85" customHeight="1" x14ac:dyDescent="0.2">
      <c r="A178" s="23"/>
      <c r="B178" s="24"/>
      <c r="C178" s="25"/>
      <c r="D178" s="26"/>
      <c r="E178" s="34"/>
      <c r="F178" s="33" t="s">
        <v>620</v>
      </c>
      <c r="G178" s="27" t="s">
        <v>621</v>
      </c>
      <c r="H178" s="34" t="s">
        <v>21</v>
      </c>
      <c r="I178" s="26" t="s">
        <v>603</v>
      </c>
    </row>
    <row r="179" spans="1:9" ht="23.85" customHeight="1" x14ac:dyDescent="0.2">
      <c r="A179" s="13">
        <v>10</v>
      </c>
      <c r="B179" s="14" t="s">
        <v>62</v>
      </c>
      <c r="C179" s="15">
        <v>2100</v>
      </c>
      <c r="D179" s="16">
        <v>2100</v>
      </c>
      <c r="E179" s="29" t="s">
        <v>988</v>
      </c>
      <c r="F179" s="18" t="s">
        <v>52</v>
      </c>
      <c r="G179" s="19" t="s">
        <v>52</v>
      </c>
      <c r="H179" s="20" t="s">
        <v>20</v>
      </c>
      <c r="I179" s="21" t="s">
        <v>211</v>
      </c>
    </row>
    <row r="180" spans="1:9" ht="23.85" customHeight="1" x14ac:dyDescent="0.2">
      <c r="A180" s="23"/>
      <c r="B180" s="24"/>
      <c r="C180" s="25"/>
      <c r="D180" s="26"/>
      <c r="E180" s="34"/>
      <c r="F180" s="33" t="s">
        <v>93</v>
      </c>
      <c r="G180" s="27" t="s">
        <v>130</v>
      </c>
      <c r="H180" s="34" t="s">
        <v>21</v>
      </c>
      <c r="I180" s="26" t="s">
        <v>603</v>
      </c>
    </row>
    <row r="181" spans="1:9" ht="23.85" customHeight="1" x14ac:dyDescent="0.2">
      <c r="A181" s="13">
        <v>11</v>
      </c>
      <c r="B181" s="14" t="s">
        <v>70</v>
      </c>
      <c r="C181" s="15">
        <v>1900</v>
      </c>
      <c r="D181" s="16">
        <v>1900</v>
      </c>
      <c r="E181" s="17" t="s">
        <v>988</v>
      </c>
      <c r="F181" s="18" t="s">
        <v>52</v>
      </c>
      <c r="G181" s="19" t="s">
        <v>52</v>
      </c>
      <c r="H181" s="20" t="s">
        <v>20</v>
      </c>
      <c r="I181" s="21" t="s">
        <v>212</v>
      </c>
    </row>
    <row r="182" spans="1:9" ht="23.85" customHeight="1" x14ac:dyDescent="0.2">
      <c r="A182" s="23"/>
      <c r="B182" s="24"/>
      <c r="C182" s="25"/>
      <c r="D182" s="26"/>
      <c r="E182" s="27"/>
      <c r="F182" s="33" t="s">
        <v>622</v>
      </c>
      <c r="G182" s="27" t="s">
        <v>623</v>
      </c>
      <c r="H182" s="28" t="s">
        <v>21</v>
      </c>
      <c r="I182" s="26" t="s">
        <v>606</v>
      </c>
    </row>
    <row r="183" spans="1:9" ht="23.85" customHeight="1" x14ac:dyDescent="0.2">
      <c r="A183" s="13">
        <v>12</v>
      </c>
      <c r="B183" s="14" t="s">
        <v>44</v>
      </c>
      <c r="C183" s="15">
        <v>375</v>
      </c>
      <c r="D183" s="16">
        <v>375</v>
      </c>
      <c r="E183" s="17" t="s">
        <v>988</v>
      </c>
      <c r="F183" s="18" t="s">
        <v>63</v>
      </c>
      <c r="G183" s="19" t="s">
        <v>63</v>
      </c>
      <c r="H183" s="20" t="s">
        <v>20</v>
      </c>
      <c r="I183" s="21" t="s">
        <v>213</v>
      </c>
    </row>
    <row r="184" spans="1:9" ht="23.85" customHeight="1" x14ac:dyDescent="0.2">
      <c r="A184" s="23"/>
      <c r="B184" s="24"/>
      <c r="C184" s="25"/>
      <c r="D184" s="26"/>
      <c r="E184" s="27"/>
      <c r="F184" s="33" t="s">
        <v>92</v>
      </c>
      <c r="G184" s="27" t="s">
        <v>132</v>
      </c>
      <c r="H184" s="28" t="s">
        <v>21</v>
      </c>
      <c r="I184" s="26" t="s">
        <v>604</v>
      </c>
    </row>
    <row r="185" spans="1:9" ht="23.85" customHeight="1" x14ac:dyDescent="0.2">
      <c r="A185" s="13">
        <v>13</v>
      </c>
      <c r="B185" s="14" t="s">
        <v>1041</v>
      </c>
      <c r="C185" s="15">
        <v>193200</v>
      </c>
      <c r="D185" s="16">
        <v>193200</v>
      </c>
      <c r="E185" s="17" t="s">
        <v>988</v>
      </c>
      <c r="F185" s="18" t="s">
        <v>991</v>
      </c>
      <c r="G185" s="19" t="s">
        <v>991</v>
      </c>
      <c r="H185" s="20" t="s">
        <v>20</v>
      </c>
      <c r="I185" s="21" t="s">
        <v>214</v>
      </c>
    </row>
    <row r="186" spans="1:9" ht="23.85" customHeight="1" x14ac:dyDescent="0.2">
      <c r="A186" s="23"/>
      <c r="B186" s="24" t="s">
        <v>1042</v>
      </c>
      <c r="C186" s="25"/>
      <c r="D186" s="26"/>
      <c r="E186" s="27"/>
      <c r="F186" s="33" t="s">
        <v>624</v>
      </c>
      <c r="G186" s="27" t="s">
        <v>625</v>
      </c>
      <c r="H186" s="28" t="s">
        <v>21</v>
      </c>
      <c r="I186" s="26" t="s">
        <v>605</v>
      </c>
    </row>
    <row r="187" spans="1:9" s="8" customFormat="1" ht="23.85" customHeight="1" x14ac:dyDescent="0.2">
      <c r="A187" s="3" t="s">
        <v>13</v>
      </c>
      <c r="B187" s="4" t="s">
        <v>14</v>
      </c>
      <c r="C187" s="5" t="s">
        <v>980</v>
      </c>
      <c r="D187" s="6" t="s">
        <v>15</v>
      </c>
      <c r="E187" s="4" t="s">
        <v>16</v>
      </c>
      <c r="F187" s="4" t="s">
        <v>981</v>
      </c>
      <c r="G187" s="4" t="s">
        <v>982</v>
      </c>
      <c r="H187" s="6" t="s">
        <v>17</v>
      </c>
      <c r="I187" s="7" t="s">
        <v>983</v>
      </c>
    </row>
    <row r="188" spans="1:9" ht="23.85" customHeight="1" x14ac:dyDescent="0.2">
      <c r="A188" s="9"/>
      <c r="B188" s="10"/>
      <c r="C188" s="10" t="s">
        <v>984</v>
      </c>
      <c r="D188" s="11" t="s">
        <v>18</v>
      </c>
      <c r="E188" s="10"/>
      <c r="F188" s="10" t="s">
        <v>985</v>
      </c>
      <c r="G188" s="10" t="s">
        <v>986</v>
      </c>
      <c r="H188" s="11" t="s">
        <v>19</v>
      </c>
      <c r="I188" s="12" t="s">
        <v>987</v>
      </c>
    </row>
    <row r="189" spans="1:9" ht="23.85" customHeight="1" x14ac:dyDescent="0.2">
      <c r="A189" s="13">
        <v>14</v>
      </c>
      <c r="B189" s="14" t="s">
        <v>1043</v>
      </c>
      <c r="C189" s="15">
        <v>147000</v>
      </c>
      <c r="D189" s="16">
        <v>147000</v>
      </c>
      <c r="E189" s="17" t="s">
        <v>988</v>
      </c>
      <c r="F189" s="18" t="s">
        <v>991</v>
      </c>
      <c r="G189" s="19" t="s">
        <v>991</v>
      </c>
      <c r="H189" s="20" t="s">
        <v>20</v>
      </c>
      <c r="I189" s="21" t="s">
        <v>215</v>
      </c>
    </row>
    <row r="190" spans="1:9" ht="23.85" customHeight="1" x14ac:dyDescent="0.2">
      <c r="A190" s="23"/>
      <c r="B190" s="24" t="s">
        <v>1044</v>
      </c>
      <c r="C190" s="25"/>
      <c r="D190" s="26"/>
      <c r="E190" s="27"/>
      <c r="F190" s="33" t="s">
        <v>626</v>
      </c>
      <c r="G190" s="27" t="s">
        <v>627</v>
      </c>
      <c r="H190" s="28" t="s">
        <v>21</v>
      </c>
      <c r="I190" s="26" t="s">
        <v>605</v>
      </c>
    </row>
    <row r="191" spans="1:9" ht="23.85" customHeight="1" x14ac:dyDescent="0.2">
      <c r="A191" s="13">
        <v>15</v>
      </c>
      <c r="B191" s="14" t="s">
        <v>217</v>
      </c>
      <c r="C191" s="15">
        <v>24000</v>
      </c>
      <c r="D191" s="16">
        <v>24000</v>
      </c>
      <c r="E191" s="29" t="s">
        <v>988</v>
      </c>
      <c r="F191" s="18" t="s">
        <v>993</v>
      </c>
      <c r="G191" s="19" t="s">
        <v>993</v>
      </c>
      <c r="H191" s="20" t="s">
        <v>20</v>
      </c>
      <c r="I191" s="21" t="s">
        <v>216</v>
      </c>
    </row>
    <row r="192" spans="1:9" ht="23.85" customHeight="1" x14ac:dyDescent="0.2">
      <c r="A192" s="23"/>
      <c r="B192" s="24"/>
      <c r="C192" s="25"/>
      <c r="D192" s="26"/>
      <c r="E192" s="34"/>
      <c r="F192" s="33" t="s">
        <v>23</v>
      </c>
      <c r="G192" s="27" t="s">
        <v>628</v>
      </c>
      <c r="H192" s="34" t="s">
        <v>21</v>
      </c>
      <c r="I192" s="26" t="s">
        <v>607</v>
      </c>
    </row>
    <row r="193" spans="1:9" ht="23.85" customHeight="1" x14ac:dyDescent="0.2">
      <c r="A193" s="13">
        <v>16</v>
      </c>
      <c r="B193" s="14" t="s">
        <v>219</v>
      </c>
      <c r="C193" s="15">
        <v>17900</v>
      </c>
      <c r="D193" s="16">
        <v>17900</v>
      </c>
      <c r="E193" s="17" t="s">
        <v>988</v>
      </c>
      <c r="F193" s="18" t="s">
        <v>993</v>
      </c>
      <c r="G193" s="19" t="s">
        <v>993</v>
      </c>
      <c r="H193" s="20" t="s">
        <v>20</v>
      </c>
      <c r="I193" s="21" t="s">
        <v>218</v>
      </c>
    </row>
    <row r="194" spans="1:9" ht="23.85" customHeight="1" x14ac:dyDescent="0.2">
      <c r="A194" s="23"/>
      <c r="B194" s="24"/>
      <c r="C194" s="25"/>
      <c r="D194" s="26"/>
      <c r="E194" s="27"/>
      <c r="F194" s="33" t="s">
        <v>629</v>
      </c>
      <c r="G194" s="27" t="s">
        <v>630</v>
      </c>
      <c r="H194" s="28" t="s">
        <v>21</v>
      </c>
      <c r="I194" s="26" t="s">
        <v>607</v>
      </c>
    </row>
    <row r="195" spans="1:9" ht="23.85" customHeight="1" x14ac:dyDescent="0.2">
      <c r="A195" s="13">
        <v>17</v>
      </c>
      <c r="B195" s="14" t="s">
        <v>221</v>
      </c>
      <c r="C195" s="15">
        <v>3990</v>
      </c>
      <c r="D195" s="16">
        <v>3990</v>
      </c>
      <c r="E195" s="17" t="s">
        <v>988</v>
      </c>
      <c r="F195" s="18" t="s">
        <v>994</v>
      </c>
      <c r="G195" s="19" t="s">
        <v>994</v>
      </c>
      <c r="H195" s="20" t="s">
        <v>20</v>
      </c>
      <c r="I195" s="21" t="s">
        <v>220</v>
      </c>
    </row>
    <row r="196" spans="1:9" ht="23.85" customHeight="1" x14ac:dyDescent="0.2">
      <c r="A196" s="23"/>
      <c r="B196" s="24"/>
      <c r="C196" s="25"/>
      <c r="D196" s="26"/>
      <c r="E196" s="27"/>
      <c r="F196" s="33" t="s">
        <v>631</v>
      </c>
      <c r="G196" s="27" t="s">
        <v>632</v>
      </c>
      <c r="H196" s="28" t="s">
        <v>21</v>
      </c>
      <c r="I196" s="26" t="s">
        <v>607</v>
      </c>
    </row>
    <row r="197" spans="1:9" ht="23.85" customHeight="1" x14ac:dyDescent="0.2">
      <c r="A197" s="13">
        <v>18</v>
      </c>
      <c r="B197" s="14" t="s">
        <v>223</v>
      </c>
      <c r="C197" s="15">
        <v>5180</v>
      </c>
      <c r="D197" s="16">
        <v>5180</v>
      </c>
      <c r="E197" s="17" t="s">
        <v>988</v>
      </c>
      <c r="F197" s="18" t="s">
        <v>995</v>
      </c>
      <c r="G197" s="19" t="s">
        <v>995</v>
      </c>
      <c r="H197" s="20" t="s">
        <v>20</v>
      </c>
      <c r="I197" s="21" t="s">
        <v>222</v>
      </c>
    </row>
    <row r="198" spans="1:9" ht="23.85" customHeight="1" x14ac:dyDescent="0.2">
      <c r="A198" s="23"/>
      <c r="B198" s="24"/>
      <c r="C198" s="25"/>
      <c r="D198" s="26"/>
      <c r="E198" s="27"/>
      <c r="F198" s="33" t="s">
        <v>28</v>
      </c>
      <c r="G198" s="27" t="s">
        <v>129</v>
      </c>
      <c r="H198" s="28" t="s">
        <v>21</v>
      </c>
      <c r="I198" s="26" t="s">
        <v>607</v>
      </c>
    </row>
    <row r="199" spans="1:9" ht="23.85" customHeight="1" x14ac:dyDescent="0.2">
      <c r="A199" s="13">
        <v>19</v>
      </c>
      <c r="B199" s="14" t="s">
        <v>1045</v>
      </c>
      <c r="C199" s="15">
        <v>44000</v>
      </c>
      <c r="D199" s="16">
        <v>44000</v>
      </c>
      <c r="E199" s="29" t="s">
        <v>988</v>
      </c>
      <c r="F199" s="18" t="s">
        <v>78</v>
      </c>
      <c r="G199" s="19" t="s">
        <v>78</v>
      </c>
      <c r="H199" s="20" t="s">
        <v>20</v>
      </c>
      <c r="I199" s="21" t="s">
        <v>224</v>
      </c>
    </row>
    <row r="200" spans="1:9" ht="23.85" customHeight="1" x14ac:dyDescent="0.2">
      <c r="A200" s="23"/>
      <c r="B200" s="24"/>
      <c r="C200" s="25"/>
      <c r="D200" s="26"/>
      <c r="E200" s="34"/>
      <c r="F200" s="33" t="s">
        <v>633</v>
      </c>
      <c r="G200" s="27" t="s">
        <v>634</v>
      </c>
      <c r="H200" s="34" t="s">
        <v>21</v>
      </c>
      <c r="I200" s="26" t="s">
        <v>607</v>
      </c>
    </row>
    <row r="201" spans="1:9" ht="23.85" customHeight="1" x14ac:dyDescent="0.2">
      <c r="A201" s="13">
        <v>20</v>
      </c>
      <c r="B201" s="14" t="s">
        <v>1046</v>
      </c>
      <c r="C201" s="15">
        <v>23200</v>
      </c>
      <c r="D201" s="16">
        <v>23200</v>
      </c>
      <c r="E201" s="29" t="s">
        <v>988</v>
      </c>
      <c r="F201" s="18" t="s">
        <v>991</v>
      </c>
      <c r="G201" s="19" t="s">
        <v>991</v>
      </c>
      <c r="H201" s="20" t="s">
        <v>20</v>
      </c>
      <c r="I201" s="21" t="s">
        <v>225</v>
      </c>
    </row>
    <row r="202" spans="1:9" ht="23.85" customHeight="1" x14ac:dyDescent="0.2">
      <c r="A202" s="23"/>
      <c r="B202" s="24" t="s">
        <v>1047</v>
      </c>
      <c r="C202" s="25"/>
      <c r="D202" s="26"/>
      <c r="E202" s="34"/>
      <c r="F202" s="33" t="s">
        <v>582</v>
      </c>
      <c r="G202" s="27" t="s">
        <v>583</v>
      </c>
      <c r="H202" s="34" t="s">
        <v>21</v>
      </c>
      <c r="I202" s="26" t="s">
        <v>608</v>
      </c>
    </row>
    <row r="203" spans="1:9" ht="23.85" customHeight="1" x14ac:dyDescent="0.2">
      <c r="A203" s="13">
        <v>21</v>
      </c>
      <c r="B203" s="14" t="s">
        <v>1048</v>
      </c>
      <c r="C203" s="15">
        <v>77500</v>
      </c>
      <c r="D203" s="16">
        <v>77500</v>
      </c>
      <c r="E203" s="17" t="s">
        <v>988</v>
      </c>
      <c r="F203" s="18" t="s">
        <v>991</v>
      </c>
      <c r="G203" s="19" t="s">
        <v>991</v>
      </c>
      <c r="H203" s="20" t="s">
        <v>20</v>
      </c>
      <c r="I203" s="21" t="s">
        <v>226</v>
      </c>
    </row>
    <row r="204" spans="1:9" ht="23.85" customHeight="1" x14ac:dyDescent="0.2">
      <c r="A204" s="23"/>
      <c r="B204" s="24" t="s">
        <v>1049</v>
      </c>
      <c r="C204" s="25"/>
      <c r="D204" s="26"/>
      <c r="E204" s="27"/>
      <c r="F204" s="33" t="s">
        <v>635</v>
      </c>
      <c r="G204" s="27" t="s">
        <v>636</v>
      </c>
      <c r="H204" s="28" t="s">
        <v>21</v>
      </c>
      <c r="I204" s="26" t="s">
        <v>608</v>
      </c>
    </row>
    <row r="205" spans="1:9" ht="23.85" customHeight="1" x14ac:dyDescent="0.2">
      <c r="A205" s="13">
        <v>22</v>
      </c>
      <c r="B205" s="14" t="s">
        <v>1050</v>
      </c>
      <c r="C205" s="15">
        <v>25900</v>
      </c>
      <c r="D205" s="16">
        <v>25900</v>
      </c>
      <c r="E205" s="17" t="s">
        <v>988</v>
      </c>
      <c r="F205" s="18" t="s">
        <v>991</v>
      </c>
      <c r="G205" s="19" t="s">
        <v>991</v>
      </c>
      <c r="H205" s="20" t="s">
        <v>20</v>
      </c>
      <c r="I205" s="21" t="s">
        <v>227</v>
      </c>
    </row>
    <row r="206" spans="1:9" ht="23.85" customHeight="1" x14ac:dyDescent="0.2">
      <c r="A206" s="23"/>
      <c r="B206" s="24" t="s">
        <v>1051</v>
      </c>
      <c r="C206" s="25"/>
      <c r="D206" s="26"/>
      <c r="E206" s="27"/>
      <c r="F206" s="33" t="s">
        <v>36</v>
      </c>
      <c r="G206" s="27" t="s">
        <v>637</v>
      </c>
      <c r="H206" s="28" t="s">
        <v>21</v>
      </c>
      <c r="I206" s="26" t="s">
        <v>608</v>
      </c>
    </row>
    <row r="207" spans="1:9" ht="23.85" customHeight="1" x14ac:dyDescent="0.2">
      <c r="A207" s="13">
        <v>23</v>
      </c>
      <c r="B207" s="14" t="s">
        <v>229</v>
      </c>
      <c r="C207" s="15">
        <v>9700</v>
      </c>
      <c r="D207" s="16">
        <v>9700</v>
      </c>
      <c r="E207" s="17" t="s">
        <v>988</v>
      </c>
      <c r="F207" s="18" t="s">
        <v>993</v>
      </c>
      <c r="G207" s="19" t="s">
        <v>993</v>
      </c>
      <c r="H207" s="20" t="s">
        <v>20</v>
      </c>
      <c r="I207" s="21" t="s">
        <v>228</v>
      </c>
    </row>
    <row r="208" spans="1:9" ht="23.85" customHeight="1" x14ac:dyDescent="0.2">
      <c r="A208" s="23"/>
      <c r="B208" s="24"/>
      <c r="C208" s="25"/>
      <c r="D208" s="26"/>
      <c r="E208" s="27"/>
      <c r="F208" s="33" t="s">
        <v>638</v>
      </c>
      <c r="G208" s="27" t="s">
        <v>639</v>
      </c>
      <c r="H208" s="28" t="s">
        <v>21</v>
      </c>
      <c r="I208" s="26" t="s">
        <v>608</v>
      </c>
    </row>
    <row r="209" spans="1:9" ht="23.85" customHeight="1" x14ac:dyDescent="0.2">
      <c r="A209" s="13">
        <v>24</v>
      </c>
      <c r="B209" s="14" t="s">
        <v>229</v>
      </c>
      <c r="C209" s="15">
        <v>9700</v>
      </c>
      <c r="D209" s="16">
        <v>9700</v>
      </c>
      <c r="E209" s="17" t="s">
        <v>988</v>
      </c>
      <c r="F209" s="18" t="s">
        <v>993</v>
      </c>
      <c r="G209" s="19" t="s">
        <v>993</v>
      </c>
      <c r="H209" s="20" t="s">
        <v>20</v>
      </c>
      <c r="I209" s="21" t="s">
        <v>230</v>
      </c>
    </row>
    <row r="210" spans="1:9" ht="23.85" customHeight="1" x14ac:dyDescent="0.2">
      <c r="A210" s="23"/>
      <c r="B210" s="24"/>
      <c r="C210" s="25"/>
      <c r="D210" s="26"/>
      <c r="E210" s="27"/>
      <c r="F210" s="33" t="s">
        <v>638</v>
      </c>
      <c r="G210" s="27" t="s">
        <v>639</v>
      </c>
      <c r="H210" s="28" t="s">
        <v>21</v>
      </c>
      <c r="I210" s="26" t="s">
        <v>608</v>
      </c>
    </row>
    <row r="211" spans="1:9" ht="23.85" customHeight="1" x14ac:dyDescent="0.2">
      <c r="A211" s="46">
        <v>25</v>
      </c>
      <c r="B211" s="14" t="s">
        <v>1052</v>
      </c>
      <c r="C211" s="15">
        <v>1942900</v>
      </c>
      <c r="D211" s="16">
        <v>2062830.48</v>
      </c>
      <c r="E211" s="47" t="s">
        <v>989</v>
      </c>
      <c r="F211" s="18" t="s">
        <v>232</v>
      </c>
      <c r="G211" s="19" t="s">
        <v>232</v>
      </c>
      <c r="H211" s="20" t="s">
        <v>20</v>
      </c>
      <c r="I211" s="21" t="s">
        <v>231</v>
      </c>
    </row>
    <row r="212" spans="1:9" ht="23.85" customHeight="1" x14ac:dyDescent="0.2">
      <c r="A212" s="82"/>
      <c r="B212" s="66" t="s">
        <v>1053</v>
      </c>
      <c r="C212" s="67"/>
      <c r="D212" s="30"/>
      <c r="E212" s="68"/>
      <c r="F212" s="30" t="s">
        <v>640</v>
      </c>
      <c r="G212" s="29" t="s">
        <v>641</v>
      </c>
      <c r="H212" s="68" t="s">
        <v>21</v>
      </c>
      <c r="I212" s="30" t="s">
        <v>609</v>
      </c>
    </row>
    <row r="213" spans="1:9" ht="23.85" customHeight="1" x14ac:dyDescent="0.2">
      <c r="A213" s="48"/>
      <c r="B213" s="24" t="s">
        <v>1054</v>
      </c>
      <c r="C213" s="25"/>
      <c r="D213" s="26"/>
      <c r="E213" s="27"/>
      <c r="F213" s="26"/>
      <c r="G213" s="27"/>
      <c r="H213" s="28"/>
      <c r="I213" s="26"/>
    </row>
    <row r="214" spans="1:9" ht="23.85" customHeight="1" x14ac:dyDescent="0.2">
      <c r="A214" s="13">
        <v>26</v>
      </c>
      <c r="B214" s="14" t="s">
        <v>1055</v>
      </c>
      <c r="C214" s="15">
        <v>700</v>
      </c>
      <c r="D214" s="16">
        <v>700</v>
      </c>
      <c r="E214" s="17" t="s">
        <v>988</v>
      </c>
      <c r="F214" s="18" t="s">
        <v>43</v>
      </c>
      <c r="G214" s="19" t="s">
        <v>43</v>
      </c>
      <c r="H214" s="20" t="s">
        <v>20</v>
      </c>
      <c r="I214" s="21" t="s">
        <v>233</v>
      </c>
    </row>
    <row r="215" spans="1:9" ht="23.85" customHeight="1" x14ac:dyDescent="0.2">
      <c r="A215" s="23"/>
      <c r="B215" s="24" t="s">
        <v>1056</v>
      </c>
      <c r="C215" s="25"/>
      <c r="D215" s="26"/>
      <c r="E215" s="27"/>
      <c r="F215" s="33" t="s">
        <v>642</v>
      </c>
      <c r="G215" s="27" t="s">
        <v>643</v>
      </c>
      <c r="H215" s="28" t="s">
        <v>21</v>
      </c>
      <c r="I215" s="26" t="s">
        <v>609</v>
      </c>
    </row>
    <row r="216" spans="1:9" ht="23.85" customHeight="1" x14ac:dyDescent="0.2">
      <c r="A216" s="13">
        <v>27</v>
      </c>
      <c r="B216" s="14" t="s">
        <v>1057</v>
      </c>
      <c r="C216" s="15">
        <v>730</v>
      </c>
      <c r="D216" s="16">
        <v>730</v>
      </c>
      <c r="E216" s="17" t="s">
        <v>988</v>
      </c>
      <c r="F216" s="18" t="s">
        <v>43</v>
      </c>
      <c r="G216" s="19" t="s">
        <v>43</v>
      </c>
      <c r="H216" s="20" t="s">
        <v>20</v>
      </c>
      <c r="I216" s="21" t="s">
        <v>234</v>
      </c>
    </row>
    <row r="217" spans="1:9" ht="23.85" customHeight="1" x14ac:dyDescent="0.2">
      <c r="A217" s="65"/>
      <c r="B217" s="66" t="s">
        <v>1058</v>
      </c>
      <c r="C217" s="67"/>
      <c r="D217" s="30"/>
      <c r="E217" s="29"/>
      <c r="F217" s="30" t="s">
        <v>95</v>
      </c>
      <c r="G217" s="29" t="s">
        <v>133</v>
      </c>
      <c r="H217" s="68" t="s">
        <v>21</v>
      </c>
      <c r="I217" s="30" t="s">
        <v>609</v>
      </c>
    </row>
    <row r="218" spans="1:9" s="8" customFormat="1" ht="23.85" customHeight="1" x14ac:dyDescent="0.2">
      <c r="A218" s="3" t="s">
        <v>13</v>
      </c>
      <c r="B218" s="4" t="s">
        <v>14</v>
      </c>
      <c r="C218" s="5" t="s">
        <v>980</v>
      </c>
      <c r="D218" s="6" t="s">
        <v>15</v>
      </c>
      <c r="E218" s="4" t="s">
        <v>16</v>
      </c>
      <c r="F218" s="4" t="s">
        <v>981</v>
      </c>
      <c r="G218" s="4" t="s">
        <v>982</v>
      </c>
      <c r="H218" s="6" t="s">
        <v>17</v>
      </c>
      <c r="I218" s="7" t="s">
        <v>983</v>
      </c>
    </row>
    <row r="219" spans="1:9" ht="23.85" customHeight="1" x14ac:dyDescent="0.2">
      <c r="A219" s="9"/>
      <c r="B219" s="10"/>
      <c r="C219" s="10" t="s">
        <v>984</v>
      </c>
      <c r="D219" s="11" t="s">
        <v>18</v>
      </c>
      <c r="E219" s="10"/>
      <c r="F219" s="10" t="s">
        <v>985</v>
      </c>
      <c r="G219" s="10" t="s">
        <v>986</v>
      </c>
      <c r="H219" s="11" t="s">
        <v>19</v>
      </c>
      <c r="I219" s="12" t="s">
        <v>987</v>
      </c>
    </row>
    <row r="220" spans="1:9" ht="23.85" customHeight="1" x14ac:dyDescent="0.2">
      <c r="A220" s="13">
        <v>28</v>
      </c>
      <c r="B220" s="14" t="s">
        <v>1059</v>
      </c>
      <c r="C220" s="15">
        <v>41300</v>
      </c>
      <c r="D220" s="16">
        <v>41300</v>
      </c>
      <c r="E220" s="17" t="s">
        <v>988</v>
      </c>
      <c r="F220" s="18" t="s">
        <v>992</v>
      </c>
      <c r="G220" s="19" t="s">
        <v>992</v>
      </c>
      <c r="H220" s="20" t="s">
        <v>20</v>
      </c>
      <c r="I220" s="21" t="s">
        <v>235</v>
      </c>
    </row>
    <row r="221" spans="1:9" ht="23.85" customHeight="1" x14ac:dyDescent="0.2">
      <c r="A221" s="23"/>
      <c r="B221" s="24" t="s">
        <v>1060</v>
      </c>
      <c r="C221" s="25"/>
      <c r="D221" s="26"/>
      <c r="E221" s="27"/>
      <c r="F221" s="33" t="s">
        <v>644</v>
      </c>
      <c r="G221" s="27" t="s">
        <v>645</v>
      </c>
      <c r="H221" s="28" t="s">
        <v>21</v>
      </c>
      <c r="I221" s="26" t="s">
        <v>609</v>
      </c>
    </row>
    <row r="222" spans="1:9" ht="23.85" customHeight="1" x14ac:dyDescent="0.2">
      <c r="A222" s="13">
        <v>29</v>
      </c>
      <c r="B222" s="14" t="s">
        <v>44</v>
      </c>
      <c r="C222" s="15">
        <v>3000</v>
      </c>
      <c r="D222" s="16">
        <v>3000</v>
      </c>
      <c r="E222" s="29" t="s">
        <v>988</v>
      </c>
      <c r="F222" s="18" t="s">
        <v>63</v>
      </c>
      <c r="G222" s="19" t="s">
        <v>63</v>
      </c>
      <c r="H222" s="20" t="s">
        <v>20</v>
      </c>
      <c r="I222" s="21" t="s">
        <v>236</v>
      </c>
    </row>
    <row r="223" spans="1:9" ht="23.85" customHeight="1" x14ac:dyDescent="0.2">
      <c r="A223" s="23"/>
      <c r="B223" s="24"/>
      <c r="C223" s="25"/>
      <c r="D223" s="26"/>
      <c r="E223" s="34"/>
      <c r="F223" s="33" t="s">
        <v>38</v>
      </c>
      <c r="G223" s="27" t="s">
        <v>123</v>
      </c>
      <c r="H223" s="34" t="s">
        <v>21</v>
      </c>
      <c r="I223" s="26" t="s">
        <v>609</v>
      </c>
    </row>
    <row r="224" spans="1:9" ht="23.85" customHeight="1" x14ac:dyDescent="0.2">
      <c r="A224" s="13">
        <v>30</v>
      </c>
      <c r="B224" s="14" t="s">
        <v>1061</v>
      </c>
      <c r="C224" s="15">
        <v>12600</v>
      </c>
      <c r="D224" s="16">
        <v>12600</v>
      </c>
      <c r="E224" s="29" t="s">
        <v>988</v>
      </c>
      <c r="F224" s="18" t="s">
        <v>991</v>
      </c>
      <c r="G224" s="19" t="s">
        <v>991</v>
      </c>
      <c r="H224" s="20" t="s">
        <v>20</v>
      </c>
      <c r="I224" s="21" t="s">
        <v>237</v>
      </c>
    </row>
    <row r="225" spans="1:19" ht="23.85" customHeight="1" x14ac:dyDescent="0.2">
      <c r="A225" s="23"/>
      <c r="B225" s="24" t="s">
        <v>1062</v>
      </c>
      <c r="C225" s="25"/>
      <c r="D225" s="26"/>
      <c r="E225" s="34"/>
      <c r="F225" s="33" t="s">
        <v>646</v>
      </c>
      <c r="G225" s="27" t="s">
        <v>647</v>
      </c>
      <c r="H225" s="34" t="s">
        <v>21</v>
      </c>
      <c r="I225" s="26" t="s">
        <v>610</v>
      </c>
    </row>
    <row r="226" spans="1:19" ht="23.85" customHeight="1" x14ac:dyDescent="0.2">
      <c r="A226" s="13">
        <v>31</v>
      </c>
      <c r="B226" s="14" t="s">
        <v>73</v>
      </c>
      <c r="C226" s="15">
        <v>12000</v>
      </c>
      <c r="D226" s="16">
        <v>12000</v>
      </c>
      <c r="E226" s="17" t="s">
        <v>988</v>
      </c>
      <c r="F226" s="18" t="s">
        <v>75</v>
      </c>
      <c r="G226" s="19" t="s">
        <v>75</v>
      </c>
      <c r="H226" s="20" t="s">
        <v>20</v>
      </c>
      <c r="I226" s="21" t="s">
        <v>238</v>
      </c>
    </row>
    <row r="227" spans="1:19" ht="23.85" customHeight="1" x14ac:dyDescent="0.2">
      <c r="A227" s="23"/>
      <c r="B227" s="24"/>
      <c r="C227" s="25"/>
      <c r="D227" s="26"/>
      <c r="E227" s="27"/>
      <c r="F227" s="33" t="s">
        <v>32</v>
      </c>
      <c r="G227" s="27" t="s">
        <v>117</v>
      </c>
      <c r="H227" s="28" t="s">
        <v>21</v>
      </c>
      <c r="I227" s="26" t="s">
        <v>611</v>
      </c>
    </row>
    <row r="228" spans="1:19" ht="23.85" customHeight="1" x14ac:dyDescent="0.2">
      <c r="A228" s="13">
        <v>32</v>
      </c>
      <c r="B228" s="14" t="s">
        <v>73</v>
      </c>
      <c r="C228" s="15">
        <v>25600</v>
      </c>
      <c r="D228" s="16">
        <v>25600</v>
      </c>
      <c r="E228" s="29" t="s">
        <v>988</v>
      </c>
      <c r="F228" s="18" t="s">
        <v>72</v>
      </c>
      <c r="G228" s="19" t="s">
        <v>72</v>
      </c>
      <c r="H228" s="20" t="s">
        <v>20</v>
      </c>
      <c r="I228" s="21" t="s">
        <v>239</v>
      </c>
    </row>
    <row r="229" spans="1:19" ht="23.85" customHeight="1" x14ac:dyDescent="0.2">
      <c r="A229" s="23"/>
      <c r="B229" s="24"/>
      <c r="C229" s="25"/>
      <c r="D229" s="26"/>
      <c r="E229" s="34"/>
      <c r="F229" s="33" t="s">
        <v>648</v>
      </c>
      <c r="G229" s="27" t="s">
        <v>649</v>
      </c>
      <c r="H229" s="34" t="s">
        <v>21</v>
      </c>
      <c r="I229" s="26" t="s">
        <v>611</v>
      </c>
    </row>
    <row r="230" spans="1:19" ht="23.85" customHeight="1" x14ac:dyDescent="0.2">
      <c r="A230" s="13">
        <v>33</v>
      </c>
      <c r="B230" s="14" t="s">
        <v>44</v>
      </c>
      <c r="C230" s="15">
        <v>4000</v>
      </c>
      <c r="D230" s="16">
        <v>4000</v>
      </c>
      <c r="E230" s="29" t="s">
        <v>988</v>
      </c>
      <c r="F230" s="18" t="s">
        <v>78</v>
      </c>
      <c r="G230" s="19" t="s">
        <v>78</v>
      </c>
      <c r="H230" s="20" t="s">
        <v>20</v>
      </c>
      <c r="I230" s="21" t="s">
        <v>240</v>
      </c>
    </row>
    <row r="231" spans="1:19" ht="23.85" customHeight="1" x14ac:dyDescent="0.2">
      <c r="A231" s="23"/>
      <c r="B231" s="24"/>
      <c r="C231" s="25"/>
      <c r="D231" s="26"/>
      <c r="E231" s="34"/>
      <c r="F231" s="33" t="s">
        <v>650</v>
      </c>
      <c r="G231" s="27" t="s">
        <v>651</v>
      </c>
      <c r="H231" s="34" t="s">
        <v>21</v>
      </c>
      <c r="I231" s="26" t="s">
        <v>611</v>
      </c>
    </row>
    <row r="232" spans="1:19" ht="23.85" customHeight="1" x14ac:dyDescent="0.2">
      <c r="C232" s="64">
        <f>SUM(C161:C231)</f>
        <v>2714900</v>
      </c>
      <c r="D232" s="49"/>
    </row>
    <row r="233" spans="1:19" ht="23.1" customHeight="1" x14ac:dyDescent="0.2">
      <c r="A233" s="87" t="s">
        <v>1001</v>
      </c>
      <c r="B233" s="88"/>
      <c r="C233" s="88"/>
      <c r="D233" s="88"/>
      <c r="E233" s="88"/>
      <c r="F233" s="88"/>
      <c r="G233" s="88"/>
      <c r="H233" s="88"/>
      <c r="I233" s="88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23.1" customHeight="1" x14ac:dyDescent="0.2">
      <c r="A234" s="88" t="s">
        <v>1006</v>
      </c>
      <c r="B234" s="88"/>
      <c r="C234" s="88"/>
      <c r="D234" s="88"/>
      <c r="E234" s="88"/>
      <c r="F234" s="88"/>
      <c r="G234" s="88"/>
      <c r="H234" s="88"/>
      <c r="I234" s="88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23.1" customHeight="1" x14ac:dyDescent="0.2">
      <c r="A235" s="2"/>
      <c r="B235" s="90" t="s">
        <v>0</v>
      </c>
      <c r="C235" s="90"/>
      <c r="D235" s="37"/>
      <c r="E235" s="37"/>
      <c r="F235" s="37"/>
      <c r="G235" s="37"/>
      <c r="H235" s="37"/>
      <c r="I235" s="37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23.1" customHeight="1" x14ac:dyDescent="0.55000000000000004">
      <c r="A236" s="2"/>
      <c r="C236" s="91" t="s">
        <v>1</v>
      </c>
      <c r="D236" s="91"/>
      <c r="E236" s="38" t="s">
        <v>2</v>
      </c>
      <c r="F236" s="38" t="s">
        <v>3</v>
      </c>
      <c r="G236" s="37"/>
      <c r="H236" s="39" t="s">
        <v>10</v>
      </c>
      <c r="I236" s="40" t="s">
        <v>1002</v>
      </c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23.1" customHeight="1" x14ac:dyDescent="0.55000000000000004">
      <c r="A237" s="2"/>
      <c r="C237" s="92" t="s">
        <v>4</v>
      </c>
      <c r="D237" s="92"/>
      <c r="E237" s="41">
        <v>1</v>
      </c>
      <c r="F237" s="42">
        <f>+C211</f>
        <v>1942900</v>
      </c>
      <c r="G237" s="37"/>
      <c r="H237" s="39" t="s">
        <v>11</v>
      </c>
      <c r="I237" s="40" t="s">
        <v>1002</v>
      </c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23.1" customHeight="1" x14ac:dyDescent="0.55000000000000004">
      <c r="A238" s="2"/>
      <c r="C238" s="92" t="s">
        <v>5</v>
      </c>
      <c r="D238" s="92"/>
      <c r="E238" s="84" t="s">
        <v>1168</v>
      </c>
      <c r="F238" s="86" t="s">
        <v>1168</v>
      </c>
      <c r="G238" s="37"/>
      <c r="H238" s="37"/>
      <c r="I238" s="37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23.1" customHeight="1" x14ac:dyDescent="0.55000000000000004">
      <c r="A239" s="2"/>
      <c r="C239" s="92" t="s">
        <v>6</v>
      </c>
      <c r="D239" s="92"/>
      <c r="E239" s="43">
        <v>32</v>
      </c>
      <c r="F239" s="42">
        <f>+C232-F237</f>
        <v>772000</v>
      </c>
      <c r="G239" s="37"/>
      <c r="H239" s="37"/>
      <c r="I239" s="37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23.1" customHeight="1" x14ac:dyDescent="0.55000000000000004">
      <c r="A240" s="2"/>
      <c r="C240" s="92" t="s">
        <v>7</v>
      </c>
      <c r="D240" s="92"/>
      <c r="E240" s="84" t="s">
        <v>1168</v>
      </c>
      <c r="F240" s="86" t="s">
        <v>1168</v>
      </c>
      <c r="G240" s="37"/>
      <c r="H240" s="37"/>
      <c r="I240" s="37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23.1" customHeight="1" x14ac:dyDescent="0.55000000000000004">
      <c r="A241" s="2"/>
      <c r="C241" s="92" t="s">
        <v>8</v>
      </c>
      <c r="D241" s="92"/>
      <c r="E241" s="84" t="s">
        <v>1168</v>
      </c>
      <c r="F241" s="86" t="s">
        <v>1168</v>
      </c>
      <c r="G241" s="37"/>
      <c r="H241" s="37"/>
      <c r="I241" s="37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23.1" customHeight="1" x14ac:dyDescent="0.55000000000000004">
      <c r="A242" s="2"/>
      <c r="C242" s="93" t="s">
        <v>9</v>
      </c>
      <c r="D242" s="93"/>
      <c r="E242" s="44">
        <f>SUM(E237:E240)</f>
        <v>33</v>
      </c>
      <c r="F242" s="42">
        <f>SUM(F237:F241)</f>
        <v>2714900</v>
      </c>
      <c r="G242" s="37"/>
      <c r="H242" s="37"/>
      <c r="I242" s="37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23.1" customHeight="1" x14ac:dyDescent="0.2">
      <c r="A243" s="2"/>
      <c r="B243" s="37"/>
      <c r="C243" s="37"/>
      <c r="D243" s="37"/>
      <c r="E243" s="37"/>
      <c r="F243" s="37"/>
      <c r="G243" s="37"/>
      <c r="H243" s="37"/>
      <c r="I243" s="37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9" spans="1:19" ht="23.85" customHeight="1" x14ac:dyDescent="0.2">
      <c r="A249" s="87" t="s">
        <v>508</v>
      </c>
      <c r="B249" s="88"/>
      <c r="C249" s="88"/>
      <c r="D249" s="88"/>
      <c r="E249" s="88"/>
      <c r="F249" s="88"/>
      <c r="G249" s="88"/>
      <c r="H249" s="88"/>
      <c r="I249" s="88"/>
    </row>
    <row r="250" spans="1:19" ht="23.85" customHeight="1" x14ac:dyDescent="0.2">
      <c r="A250" s="88" t="s">
        <v>84</v>
      </c>
      <c r="B250" s="88"/>
      <c r="C250" s="88"/>
      <c r="D250" s="88"/>
      <c r="E250" s="88"/>
      <c r="F250" s="88"/>
      <c r="G250" s="88"/>
      <c r="H250" s="88"/>
      <c r="I250" s="88"/>
    </row>
    <row r="251" spans="1:19" ht="23.85" customHeight="1" x14ac:dyDescent="0.2">
      <c r="A251" s="89" t="s">
        <v>509</v>
      </c>
      <c r="B251" s="89"/>
      <c r="C251" s="89"/>
      <c r="D251" s="89"/>
      <c r="E251" s="89"/>
      <c r="F251" s="89"/>
      <c r="G251" s="89"/>
      <c r="H251" s="89"/>
      <c r="I251" s="89"/>
    </row>
    <row r="252" spans="1:19" s="8" customFormat="1" ht="23.85" customHeight="1" x14ac:dyDescent="0.2">
      <c r="A252" s="3" t="s">
        <v>13</v>
      </c>
      <c r="B252" s="4" t="s">
        <v>14</v>
      </c>
      <c r="C252" s="5" t="s">
        <v>980</v>
      </c>
      <c r="D252" s="6" t="s">
        <v>15</v>
      </c>
      <c r="E252" s="4" t="s">
        <v>16</v>
      </c>
      <c r="F252" s="4" t="s">
        <v>981</v>
      </c>
      <c r="G252" s="4" t="s">
        <v>982</v>
      </c>
      <c r="H252" s="6" t="s">
        <v>17</v>
      </c>
      <c r="I252" s="7" t="s">
        <v>983</v>
      </c>
    </row>
    <row r="253" spans="1:19" ht="23.85" customHeight="1" x14ac:dyDescent="0.2">
      <c r="A253" s="9"/>
      <c r="B253" s="10"/>
      <c r="C253" s="10" t="s">
        <v>984</v>
      </c>
      <c r="D253" s="11" t="s">
        <v>18</v>
      </c>
      <c r="E253" s="10"/>
      <c r="F253" s="10" t="s">
        <v>985</v>
      </c>
      <c r="G253" s="10" t="s">
        <v>986</v>
      </c>
      <c r="H253" s="11" t="s">
        <v>19</v>
      </c>
      <c r="I253" s="12" t="s">
        <v>987</v>
      </c>
    </row>
    <row r="254" spans="1:19" ht="23.85" customHeight="1" x14ac:dyDescent="0.2">
      <c r="A254" s="13">
        <v>1</v>
      </c>
      <c r="B254" s="14" t="s">
        <v>1063</v>
      </c>
      <c r="C254" s="15">
        <v>499700</v>
      </c>
      <c r="D254" s="16">
        <v>488800</v>
      </c>
      <c r="E254" s="17" t="s">
        <v>988</v>
      </c>
      <c r="F254" s="18" t="s">
        <v>991</v>
      </c>
      <c r="G254" s="19" t="s">
        <v>991</v>
      </c>
      <c r="H254" s="20" t="s">
        <v>20</v>
      </c>
      <c r="I254" s="21" t="s">
        <v>241</v>
      </c>
    </row>
    <row r="255" spans="1:19" ht="23.85" customHeight="1" x14ac:dyDescent="0.2">
      <c r="A255" s="23"/>
      <c r="B255" s="83" t="s">
        <v>1064</v>
      </c>
      <c r="C255" s="25"/>
      <c r="D255" s="26"/>
      <c r="E255" s="27"/>
      <c r="F255" s="33" t="s">
        <v>659</v>
      </c>
      <c r="G255" s="27" t="s">
        <v>660</v>
      </c>
      <c r="H255" s="28" t="s">
        <v>21</v>
      </c>
      <c r="I255" s="26" t="s">
        <v>652</v>
      </c>
    </row>
    <row r="256" spans="1:19" ht="23.85" customHeight="1" x14ac:dyDescent="0.2">
      <c r="A256" s="13">
        <v>2</v>
      </c>
      <c r="B256" s="14" t="s">
        <v>1065</v>
      </c>
      <c r="C256" s="15">
        <v>418000</v>
      </c>
      <c r="D256" s="16">
        <v>408900</v>
      </c>
      <c r="E256" s="17" t="s">
        <v>988</v>
      </c>
      <c r="F256" s="18" t="s">
        <v>991</v>
      </c>
      <c r="G256" s="19" t="s">
        <v>991</v>
      </c>
      <c r="H256" s="20" t="s">
        <v>20</v>
      </c>
      <c r="I256" s="21" t="s">
        <v>242</v>
      </c>
    </row>
    <row r="257" spans="1:9" ht="23.85" customHeight="1" x14ac:dyDescent="0.2">
      <c r="A257" s="23"/>
      <c r="B257" s="83" t="s">
        <v>1067</v>
      </c>
      <c r="C257" s="25"/>
      <c r="D257" s="26"/>
      <c r="E257" s="27"/>
      <c r="F257" s="33" t="s">
        <v>661</v>
      </c>
      <c r="G257" s="27" t="s">
        <v>662</v>
      </c>
      <c r="H257" s="28" t="s">
        <v>21</v>
      </c>
      <c r="I257" s="26" t="s">
        <v>653</v>
      </c>
    </row>
    <row r="258" spans="1:9" ht="23.85" customHeight="1" x14ac:dyDescent="0.2">
      <c r="A258" s="13">
        <v>3</v>
      </c>
      <c r="B258" s="14" t="s">
        <v>1066</v>
      </c>
      <c r="C258" s="15">
        <v>205800</v>
      </c>
      <c r="D258" s="16">
        <v>205800</v>
      </c>
      <c r="E258" s="17" t="s">
        <v>988</v>
      </c>
      <c r="F258" s="18" t="s">
        <v>991</v>
      </c>
      <c r="G258" s="19" t="s">
        <v>991</v>
      </c>
      <c r="H258" s="20" t="s">
        <v>20</v>
      </c>
      <c r="I258" s="21" t="s">
        <v>243</v>
      </c>
    </row>
    <row r="259" spans="1:9" ht="23.85" customHeight="1" x14ac:dyDescent="0.2">
      <c r="A259" s="23"/>
      <c r="B259" s="83" t="s">
        <v>1068</v>
      </c>
      <c r="C259" s="25"/>
      <c r="D259" s="26"/>
      <c r="E259" s="27"/>
      <c r="F259" s="33" t="s">
        <v>663</v>
      </c>
      <c r="G259" s="27" t="s">
        <v>664</v>
      </c>
      <c r="H259" s="28" t="s">
        <v>21</v>
      </c>
      <c r="I259" s="26" t="s">
        <v>653</v>
      </c>
    </row>
    <row r="260" spans="1:9" ht="23.85" customHeight="1" x14ac:dyDescent="0.2">
      <c r="A260" s="13">
        <v>4</v>
      </c>
      <c r="B260" s="14" t="s">
        <v>246</v>
      </c>
      <c r="C260" s="15">
        <v>15000</v>
      </c>
      <c r="D260" s="16">
        <v>15000</v>
      </c>
      <c r="E260" s="17" t="s">
        <v>988</v>
      </c>
      <c r="F260" s="18" t="s">
        <v>245</v>
      </c>
      <c r="G260" s="19" t="s">
        <v>245</v>
      </c>
      <c r="H260" s="20" t="s">
        <v>20</v>
      </c>
      <c r="I260" s="21" t="s">
        <v>244</v>
      </c>
    </row>
    <row r="261" spans="1:9" ht="23.85" customHeight="1" x14ac:dyDescent="0.2">
      <c r="A261" s="23"/>
      <c r="B261" s="24"/>
      <c r="C261" s="25"/>
      <c r="D261" s="26"/>
      <c r="E261" s="27"/>
      <c r="F261" s="33" t="s">
        <v>665</v>
      </c>
      <c r="G261" s="27" t="s">
        <v>666</v>
      </c>
      <c r="H261" s="28" t="s">
        <v>21</v>
      </c>
      <c r="I261" s="26" t="s">
        <v>654</v>
      </c>
    </row>
    <row r="262" spans="1:9" ht="23.85" customHeight="1" x14ac:dyDescent="0.2">
      <c r="A262" s="13">
        <v>5</v>
      </c>
      <c r="B262" s="14" t="s">
        <v>1069</v>
      </c>
      <c r="C262" s="15">
        <v>372400</v>
      </c>
      <c r="D262" s="16">
        <v>364200</v>
      </c>
      <c r="E262" s="17" t="s">
        <v>988</v>
      </c>
      <c r="F262" s="18" t="s">
        <v>991</v>
      </c>
      <c r="G262" s="19" t="s">
        <v>991</v>
      </c>
      <c r="H262" s="20" t="s">
        <v>20</v>
      </c>
      <c r="I262" s="21" t="s">
        <v>247</v>
      </c>
    </row>
    <row r="263" spans="1:9" ht="23.85" customHeight="1" x14ac:dyDescent="0.2">
      <c r="A263" s="23"/>
      <c r="B263" s="24" t="s">
        <v>1070</v>
      </c>
      <c r="C263" s="25"/>
      <c r="D263" s="26"/>
      <c r="E263" s="27"/>
      <c r="F263" s="33" t="s">
        <v>667</v>
      </c>
      <c r="G263" s="27" t="s">
        <v>668</v>
      </c>
      <c r="H263" s="34" t="s">
        <v>21</v>
      </c>
      <c r="I263" s="26" t="s">
        <v>655</v>
      </c>
    </row>
    <row r="264" spans="1:9" ht="23.85" customHeight="1" x14ac:dyDescent="0.2">
      <c r="A264" s="13">
        <v>6</v>
      </c>
      <c r="B264" s="14" t="s">
        <v>1071</v>
      </c>
      <c r="C264" s="15">
        <v>432400</v>
      </c>
      <c r="D264" s="16">
        <v>423000</v>
      </c>
      <c r="E264" s="17" t="s">
        <v>988</v>
      </c>
      <c r="F264" s="18" t="s">
        <v>991</v>
      </c>
      <c r="G264" s="19" t="s">
        <v>991</v>
      </c>
      <c r="H264" s="20" t="s">
        <v>20</v>
      </c>
      <c r="I264" s="21" t="s">
        <v>248</v>
      </c>
    </row>
    <row r="265" spans="1:9" ht="23.85" customHeight="1" x14ac:dyDescent="0.2">
      <c r="A265" s="23"/>
      <c r="B265" s="24" t="s">
        <v>1072</v>
      </c>
      <c r="C265" s="25"/>
      <c r="D265" s="26"/>
      <c r="E265" s="27"/>
      <c r="F265" s="33" t="s">
        <v>669</v>
      </c>
      <c r="G265" s="27" t="s">
        <v>670</v>
      </c>
      <c r="H265" s="28" t="s">
        <v>21</v>
      </c>
      <c r="I265" s="26" t="s">
        <v>655</v>
      </c>
    </row>
    <row r="266" spans="1:9" ht="23.85" customHeight="1" x14ac:dyDescent="0.2">
      <c r="A266" s="13">
        <v>7</v>
      </c>
      <c r="B266" s="14" t="s">
        <v>250</v>
      </c>
      <c r="C266" s="15">
        <v>17655</v>
      </c>
      <c r="D266" s="16">
        <v>17655</v>
      </c>
      <c r="E266" s="17" t="s">
        <v>988</v>
      </c>
      <c r="F266" s="18" t="s">
        <v>54</v>
      </c>
      <c r="G266" s="19" t="s">
        <v>54</v>
      </c>
      <c r="H266" s="20" t="s">
        <v>20</v>
      </c>
      <c r="I266" s="21" t="s">
        <v>249</v>
      </c>
    </row>
    <row r="267" spans="1:9" ht="23.85" customHeight="1" x14ac:dyDescent="0.2">
      <c r="A267" s="23"/>
      <c r="B267" s="24"/>
      <c r="C267" s="25"/>
      <c r="D267" s="26"/>
      <c r="E267" s="27"/>
      <c r="F267" s="33" t="s">
        <v>671</v>
      </c>
      <c r="G267" s="27" t="s">
        <v>672</v>
      </c>
      <c r="H267" s="28" t="s">
        <v>21</v>
      </c>
      <c r="I267" s="26" t="s">
        <v>656</v>
      </c>
    </row>
    <row r="268" spans="1:9" ht="23.85" customHeight="1" x14ac:dyDescent="0.2">
      <c r="A268" s="13">
        <v>8</v>
      </c>
      <c r="B268" s="14" t="s">
        <v>252</v>
      </c>
      <c r="C268" s="15">
        <v>2147</v>
      </c>
      <c r="D268" s="16">
        <v>2147</v>
      </c>
      <c r="E268" s="17" t="s">
        <v>988</v>
      </c>
      <c r="F268" s="18" t="s">
        <v>54</v>
      </c>
      <c r="G268" s="19" t="s">
        <v>54</v>
      </c>
      <c r="H268" s="20" t="s">
        <v>20</v>
      </c>
      <c r="I268" s="21" t="s">
        <v>251</v>
      </c>
    </row>
    <row r="269" spans="1:9" ht="23.85" customHeight="1" x14ac:dyDescent="0.2">
      <c r="A269" s="23"/>
      <c r="B269" s="24"/>
      <c r="C269" s="25"/>
      <c r="D269" s="26"/>
      <c r="E269" s="27"/>
      <c r="F269" s="33" t="s">
        <v>673</v>
      </c>
      <c r="G269" s="27" t="s">
        <v>674</v>
      </c>
      <c r="H269" s="28" t="s">
        <v>21</v>
      </c>
      <c r="I269" s="26" t="s">
        <v>656</v>
      </c>
    </row>
    <row r="270" spans="1:9" ht="23.85" customHeight="1" x14ac:dyDescent="0.2">
      <c r="A270" s="13">
        <v>9</v>
      </c>
      <c r="B270" s="14" t="s">
        <v>1073</v>
      </c>
      <c r="C270" s="15">
        <v>27400</v>
      </c>
      <c r="D270" s="16">
        <v>27400</v>
      </c>
      <c r="E270" s="17" t="s">
        <v>988</v>
      </c>
      <c r="F270" s="18" t="s">
        <v>996</v>
      </c>
      <c r="G270" s="19" t="s">
        <v>996</v>
      </c>
      <c r="H270" s="20" t="s">
        <v>20</v>
      </c>
      <c r="I270" s="21" t="s">
        <v>253</v>
      </c>
    </row>
    <row r="271" spans="1:9" ht="23.85" customHeight="1" x14ac:dyDescent="0.2">
      <c r="A271" s="23"/>
      <c r="B271" s="24"/>
      <c r="C271" s="25"/>
      <c r="D271" s="26"/>
      <c r="E271" s="27"/>
      <c r="F271" s="33" t="s">
        <v>675</v>
      </c>
      <c r="G271" s="27" t="s">
        <v>676</v>
      </c>
      <c r="H271" s="34" t="s">
        <v>21</v>
      </c>
      <c r="I271" s="26" t="s">
        <v>656</v>
      </c>
    </row>
    <row r="272" spans="1:9" ht="23.85" customHeight="1" x14ac:dyDescent="0.2">
      <c r="A272" s="13">
        <v>10</v>
      </c>
      <c r="B272" s="14" t="s">
        <v>1075</v>
      </c>
      <c r="C272" s="15">
        <v>33000</v>
      </c>
      <c r="D272" s="16">
        <v>33000</v>
      </c>
      <c r="E272" s="17" t="s">
        <v>988</v>
      </c>
      <c r="F272" s="18" t="s">
        <v>255</v>
      </c>
      <c r="G272" s="19" t="s">
        <v>255</v>
      </c>
      <c r="H272" s="20" t="s">
        <v>20</v>
      </c>
      <c r="I272" s="21" t="s">
        <v>254</v>
      </c>
    </row>
    <row r="273" spans="1:19" ht="23.85" customHeight="1" x14ac:dyDescent="0.2">
      <c r="A273" s="23"/>
      <c r="B273" s="24" t="s">
        <v>1074</v>
      </c>
      <c r="C273" s="25"/>
      <c r="D273" s="26"/>
      <c r="E273" s="27"/>
      <c r="F273" s="33" t="s">
        <v>677</v>
      </c>
      <c r="G273" s="27" t="s">
        <v>678</v>
      </c>
      <c r="H273" s="34" t="s">
        <v>21</v>
      </c>
      <c r="I273" s="26" t="s">
        <v>657</v>
      </c>
    </row>
    <row r="274" spans="1:19" ht="23.85" customHeight="1" x14ac:dyDescent="0.2">
      <c r="A274" s="46">
        <v>11</v>
      </c>
      <c r="B274" s="14" t="s">
        <v>1076</v>
      </c>
      <c r="C274" s="15">
        <v>860000</v>
      </c>
      <c r="D274" s="16">
        <v>858200</v>
      </c>
      <c r="E274" s="47" t="s">
        <v>989</v>
      </c>
      <c r="F274" s="18" t="s">
        <v>991</v>
      </c>
      <c r="G274" s="19" t="s">
        <v>991</v>
      </c>
      <c r="H274" s="20" t="s">
        <v>20</v>
      </c>
      <c r="I274" s="21" t="s">
        <v>256</v>
      </c>
    </row>
    <row r="275" spans="1:19" ht="23.85" customHeight="1" x14ac:dyDescent="0.2">
      <c r="A275" s="23"/>
      <c r="B275" s="24" t="s">
        <v>1077</v>
      </c>
      <c r="C275" s="25"/>
      <c r="D275" s="26"/>
      <c r="E275" s="27"/>
      <c r="F275" s="33" t="s">
        <v>679</v>
      </c>
      <c r="G275" s="27" t="s">
        <v>680</v>
      </c>
      <c r="H275" s="34" t="s">
        <v>21</v>
      </c>
      <c r="I275" s="26" t="s">
        <v>657</v>
      </c>
    </row>
    <row r="276" spans="1:19" ht="23.85" customHeight="1" x14ac:dyDescent="0.2">
      <c r="A276" s="13">
        <v>12</v>
      </c>
      <c r="B276" s="14" t="s">
        <v>717</v>
      </c>
      <c r="C276" s="15">
        <v>27000</v>
      </c>
      <c r="D276" s="16">
        <v>27000</v>
      </c>
      <c r="E276" s="17" t="s">
        <v>988</v>
      </c>
      <c r="F276" s="18" t="s">
        <v>45</v>
      </c>
      <c r="G276" s="19" t="s">
        <v>45</v>
      </c>
      <c r="H276" s="20" t="s">
        <v>20</v>
      </c>
      <c r="I276" s="21" t="s">
        <v>257</v>
      </c>
    </row>
    <row r="277" spans="1:19" ht="23.85" customHeight="1" x14ac:dyDescent="0.2">
      <c r="A277" s="23"/>
      <c r="B277" s="24"/>
      <c r="C277" s="25"/>
      <c r="D277" s="26"/>
      <c r="E277" s="27"/>
      <c r="F277" s="33" t="s">
        <v>80</v>
      </c>
      <c r="G277" s="27" t="s">
        <v>120</v>
      </c>
      <c r="H277" s="34" t="s">
        <v>21</v>
      </c>
      <c r="I277" s="26" t="s">
        <v>658</v>
      </c>
    </row>
    <row r="278" spans="1:19" ht="23.85" customHeight="1" x14ac:dyDescent="0.2">
      <c r="A278" s="13">
        <v>13</v>
      </c>
      <c r="B278" s="14" t="s">
        <v>717</v>
      </c>
      <c r="C278" s="15">
        <v>27000</v>
      </c>
      <c r="D278" s="16">
        <v>27000</v>
      </c>
      <c r="E278" s="17" t="s">
        <v>988</v>
      </c>
      <c r="F278" s="18" t="s">
        <v>46</v>
      </c>
      <c r="G278" s="19" t="s">
        <v>46</v>
      </c>
      <c r="H278" s="20" t="s">
        <v>20</v>
      </c>
      <c r="I278" s="21" t="s">
        <v>258</v>
      </c>
    </row>
    <row r="279" spans="1:19" ht="23.85" customHeight="1" x14ac:dyDescent="0.2">
      <c r="A279" s="23"/>
      <c r="B279" s="24"/>
      <c r="C279" s="72">
        <f>SUM(C254:C278)</f>
        <v>2937502</v>
      </c>
      <c r="D279" s="26"/>
      <c r="E279" s="27"/>
      <c r="F279" s="33" t="s">
        <v>80</v>
      </c>
      <c r="G279" s="27" t="s">
        <v>120</v>
      </c>
      <c r="H279" s="34" t="s">
        <v>21</v>
      </c>
      <c r="I279" s="26" t="s">
        <v>658</v>
      </c>
    </row>
    <row r="280" spans="1:19" ht="23.1" customHeight="1" x14ac:dyDescent="0.2">
      <c r="A280" s="87" t="s">
        <v>1001</v>
      </c>
      <c r="B280" s="88"/>
      <c r="C280" s="88"/>
      <c r="D280" s="88"/>
      <c r="E280" s="88"/>
      <c r="F280" s="88"/>
      <c r="G280" s="88"/>
      <c r="H280" s="88"/>
      <c r="I280" s="88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23.1" customHeight="1" x14ac:dyDescent="0.2">
      <c r="A281" s="88" t="s">
        <v>1007</v>
      </c>
      <c r="B281" s="88"/>
      <c r="C281" s="88"/>
      <c r="D281" s="88"/>
      <c r="E281" s="88"/>
      <c r="F281" s="88"/>
      <c r="G281" s="88"/>
      <c r="H281" s="88"/>
      <c r="I281" s="88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23.1" customHeight="1" x14ac:dyDescent="0.2">
      <c r="A282" s="2"/>
      <c r="B282" s="90" t="s">
        <v>0</v>
      </c>
      <c r="C282" s="90"/>
      <c r="D282" s="37"/>
      <c r="E282" s="37"/>
      <c r="F282" s="37"/>
      <c r="G282" s="37"/>
      <c r="H282" s="37"/>
      <c r="I282" s="37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23.1" customHeight="1" x14ac:dyDescent="0.55000000000000004">
      <c r="A283" s="2"/>
      <c r="C283" s="91" t="s">
        <v>1</v>
      </c>
      <c r="D283" s="91"/>
      <c r="E283" s="38" t="s">
        <v>2</v>
      </c>
      <c r="F283" s="38" t="s">
        <v>3</v>
      </c>
      <c r="G283" s="37"/>
      <c r="H283" s="39" t="s">
        <v>10</v>
      </c>
      <c r="I283" s="40" t="s">
        <v>1002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23.1" customHeight="1" x14ac:dyDescent="0.55000000000000004">
      <c r="A284" s="2"/>
      <c r="C284" s="92" t="s">
        <v>4</v>
      </c>
      <c r="D284" s="92"/>
      <c r="E284" s="41">
        <v>1</v>
      </c>
      <c r="F284" s="42">
        <f>+C274</f>
        <v>860000</v>
      </c>
      <c r="G284" s="37"/>
      <c r="H284" s="39" t="s">
        <v>11</v>
      </c>
      <c r="I284" s="40" t="s">
        <v>1002</v>
      </c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23.1" customHeight="1" x14ac:dyDescent="0.55000000000000004">
      <c r="A285" s="2"/>
      <c r="C285" s="92" t="s">
        <v>5</v>
      </c>
      <c r="D285" s="92"/>
      <c r="E285" s="84" t="s">
        <v>1168</v>
      </c>
      <c r="F285" s="86" t="s">
        <v>1168</v>
      </c>
      <c r="G285" s="37"/>
      <c r="H285" s="37"/>
      <c r="I285" s="37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23.1" customHeight="1" x14ac:dyDescent="0.55000000000000004">
      <c r="A286" s="2"/>
      <c r="C286" s="92" t="s">
        <v>6</v>
      </c>
      <c r="D286" s="92"/>
      <c r="E286" s="43">
        <v>12</v>
      </c>
      <c r="F286" s="42">
        <f>+C279-F284</f>
        <v>2077502</v>
      </c>
      <c r="G286" s="37"/>
      <c r="H286" s="37"/>
      <c r="I286" s="37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23.1" customHeight="1" x14ac:dyDescent="0.55000000000000004">
      <c r="A287" s="2"/>
      <c r="C287" s="92" t="s">
        <v>7</v>
      </c>
      <c r="D287" s="92"/>
      <c r="E287" s="84" t="s">
        <v>1168</v>
      </c>
      <c r="F287" s="86" t="s">
        <v>1168</v>
      </c>
      <c r="G287" s="37"/>
      <c r="H287" s="37"/>
      <c r="I287" s="37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23.1" customHeight="1" x14ac:dyDescent="0.55000000000000004">
      <c r="A288" s="2"/>
      <c r="C288" s="92" t="s">
        <v>8</v>
      </c>
      <c r="D288" s="92"/>
      <c r="E288" s="84" t="s">
        <v>1168</v>
      </c>
      <c r="F288" s="86" t="s">
        <v>1168</v>
      </c>
      <c r="G288" s="37"/>
      <c r="H288" s="37"/>
      <c r="I288" s="37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23.1" customHeight="1" x14ac:dyDescent="0.55000000000000004">
      <c r="A289" s="2"/>
      <c r="C289" s="93" t="s">
        <v>9</v>
      </c>
      <c r="D289" s="93"/>
      <c r="E289" s="44">
        <f>SUM(E284:E287)</f>
        <v>13</v>
      </c>
      <c r="F289" s="42">
        <f>SUM(F284:F288)</f>
        <v>2937502</v>
      </c>
      <c r="G289" s="37"/>
      <c r="H289" s="37"/>
      <c r="I289" s="37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23.1" customHeight="1" x14ac:dyDescent="0.2">
      <c r="A290" s="2"/>
      <c r="B290" s="37"/>
      <c r="C290" s="37"/>
      <c r="D290" s="37"/>
      <c r="E290" s="37"/>
      <c r="F290" s="37"/>
      <c r="G290" s="37"/>
      <c r="H290" s="37"/>
      <c r="I290" s="37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2" spans="1:19" ht="23.85" customHeight="1" x14ac:dyDescent="0.2">
      <c r="D292" s="49"/>
    </row>
    <row r="293" spans="1:19" ht="23.85" customHeight="1" x14ac:dyDescent="0.2">
      <c r="D293" s="49"/>
    </row>
    <row r="294" spans="1:19" ht="23.85" customHeight="1" x14ac:dyDescent="0.2">
      <c r="D294" s="49"/>
    </row>
    <row r="295" spans="1:19" ht="23.85" customHeight="1" x14ac:dyDescent="0.2">
      <c r="D295" s="49"/>
    </row>
    <row r="296" spans="1:19" ht="23.85" customHeight="1" x14ac:dyDescent="0.2">
      <c r="D296" s="49"/>
    </row>
    <row r="297" spans="1:19" ht="23.85" customHeight="1" x14ac:dyDescent="0.2">
      <c r="D297" s="49"/>
    </row>
    <row r="298" spans="1:19" ht="23.85" customHeight="1" x14ac:dyDescent="0.2">
      <c r="D298" s="49"/>
    </row>
    <row r="299" spans="1:19" ht="23.85" customHeight="1" x14ac:dyDescent="0.2">
      <c r="D299" s="49"/>
    </row>
    <row r="300" spans="1:19" ht="23.85" customHeight="1" x14ac:dyDescent="0.2">
      <c r="D300" s="49"/>
    </row>
    <row r="301" spans="1:19" ht="23.85" customHeight="1" x14ac:dyDescent="0.2">
      <c r="D301" s="49"/>
    </row>
    <row r="302" spans="1:19" ht="23.85" customHeight="1" x14ac:dyDescent="0.2">
      <c r="D302" s="49"/>
    </row>
    <row r="303" spans="1:19" ht="23.85" customHeight="1" x14ac:dyDescent="0.2">
      <c r="D303" s="49"/>
    </row>
    <row r="304" spans="1:19" ht="23.85" customHeight="1" x14ac:dyDescent="0.2">
      <c r="D304" s="49"/>
    </row>
    <row r="305" spans="1:9" ht="23.85" customHeight="1" x14ac:dyDescent="0.2">
      <c r="D305" s="49"/>
    </row>
    <row r="306" spans="1:9" ht="23.85" customHeight="1" x14ac:dyDescent="0.2">
      <c r="D306" s="49"/>
    </row>
    <row r="307" spans="1:9" ht="23.85" customHeight="1" x14ac:dyDescent="0.2">
      <c r="D307" s="49"/>
    </row>
    <row r="308" spans="1:9" ht="23.85" customHeight="1" x14ac:dyDescent="0.2">
      <c r="D308" s="49"/>
    </row>
    <row r="309" spans="1:9" ht="23.85" customHeight="1" x14ac:dyDescent="0.2">
      <c r="D309" s="49"/>
    </row>
    <row r="310" spans="1:9" ht="23.85" customHeight="1" x14ac:dyDescent="0.2">
      <c r="D310" s="49"/>
    </row>
    <row r="311" spans="1:9" ht="23.85" customHeight="1" x14ac:dyDescent="0.2">
      <c r="A311" s="87" t="s">
        <v>510</v>
      </c>
      <c r="B311" s="88"/>
      <c r="C311" s="88"/>
      <c r="D311" s="88"/>
      <c r="E311" s="88"/>
      <c r="F311" s="88"/>
      <c r="G311" s="88"/>
      <c r="H311" s="88"/>
      <c r="I311" s="88"/>
    </row>
    <row r="312" spans="1:9" ht="23.85" customHeight="1" x14ac:dyDescent="0.2">
      <c r="A312" s="88" t="s">
        <v>84</v>
      </c>
      <c r="B312" s="88"/>
      <c r="C312" s="88"/>
      <c r="D312" s="88"/>
      <c r="E312" s="88"/>
      <c r="F312" s="88"/>
      <c r="G312" s="88"/>
      <c r="H312" s="88"/>
      <c r="I312" s="88"/>
    </row>
    <row r="313" spans="1:9" ht="23.85" customHeight="1" x14ac:dyDescent="0.2">
      <c r="A313" s="89" t="s">
        <v>511</v>
      </c>
      <c r="B313" s="89"/>
      <c r="C313" s="89"/>
      <c r="D313" s="89"/>
      <c r="E313" s="89"/>
      <c r="F313" s="89"/>
      <c r="G313" s="89"/>
      <c r="H313" s="89"/>
      <c r="I313" s="89"/>
    </row>
    <row r="314" spans="1:9" s="8" customFormat="1" ht="23.85" customHeight="1" x14ac:dyDescent="0.2">
      <c r="A314" s="3" t="s">
        <v>13</v>
      </c>
      <c r="B314" s="4" t="s">
        <v>14</v>
      </c>
      <c r="C314" s="5" t="s">
        <v>980</v>
      </c>
      <c r="D314" s="6" t="s">
        <v>15</v>
      </c>
      <c r="E314" s="4" t="s">
        <v>16</v>
      </c>
      <c r="F314" s="4" t="s">
        <v>981</v>
      </c>
      <c r="G314" s="4" t="s">
        <v>982</v>
      </c>
      <c r="H314" s="6" t="s">
        <v>17</v>
      </c>
      <c r="I314" s="7" t="s">
        <v>983</v>
      </c>
    </row>
    <row r="315" spans="1:9" ht="23.85" customHeight="1" x14ac:dyDescent="0.2">
      <c r="A315" s="9"/>
      <c r="B315" s="10"/>
      <c r="C315" s="10" t="s">
        <v>984</v>
      </c>
      <c r="D315" s="11" t="s">
        <v>18</v>
      </c>
      <c r="E315" s="10"/>
      <c r="F315" s="10" t="s">
        <v>985</v>
      </c>
      <c r="G315" s="10" t="s">
        <v>986</v>
      </c>
      <c r="H315" s="11" t="s">
        <v>19</v>
      </c>
      <c r="I315" s="12" t="s">
        <v>987</v>
      </c>
    </row>
    <row r="316" spans="1:9" ht="23.85" customHeight="1" x14ac:dyDescent="0.2">
      <c r="A316" s="13">
        <v>1</v>
      </c>
      <c r="B316" s="14" t="s">
        <v>261</v>
      </c>
      <c r="C316" s="15">
        <v>30000</v>
      </c>
      <c r="D316" s="15">
        <v>30000</v>
      </c>
      <c r="E316" s="17" t="s">
        <v>988</v>
      </c>
      <c r="F316" s="51" t="s">
        <v>260</v>
      </c>
      <c r="G316" s="52" t="s">
        <v>260</v>
      </c>
      <c r="H316" s="53" t="s">
        <v>20</v>
      </c>
      <c r="I316" s="21" t="s">
        <v>259</v>
      </c>
    </row>
    <row r="317" spans="1:9" ht="23.85" customHeight="1" x14ac:dyDescent="0.2">
      <c r="A317" s="23"/>
      <c r="B317" s="24"/>
      <c r="C317" s="25"/>
      <c r="D317" s="26"/>
      <c r="E317" s="27"/>
      <c r="F317" s="33" t="s">
        <v>34</v>
      </c>
      <c r="G317" s="26" t="s">
        <v>119</v>
      </c>
      <c r="H317" s="26" t="s">
        <v>21</v>
      </c>
      <c r="I317" s="26" t="s">
        <v>718</v>
      </c>
    </row>
    <row r="318" spans="1:9" ht="23.85" customHeight="1" x14ac:dyDescent="0.2">
      <c r="A318" s="13">
        <v>2</v>
      </c>
      <c r="B318" s="14" t="s">
        <v>1078</v>
      </c>
      <c r="C318" s="15">
        <v>173300</v>
      </c>
      <c r="D318" s="15">
        <v>179100</v>
      </c>
      <c r="E318" s="17" t="s">
        <v>988</v>
      </c>
      <c r="F318" s="51" t="s">
        <v>997</v>
      </c>
      <c r="G318" s="52" t="s">
        <v>997</v>
      </c>
      <c r="H318" s="53" t="s">
        <v>20</v>
      </c>
      <c r="I318" s="21" t="s">
        <v>262</v>
      </c>
    </row>
    <row r="319" spans="1:9" ht="23.85" customHeight="1" x14ac:dyDescent="0.2">
      <c r="A319" s="23"/>
      <c r="B319" s="24" t="s">
        <v>1079</v>
      </c>
      <c r="C319" s="25"/>
      <c r="D319" s="26"/>
      <c r="E319" s="27"/>
      <c r="F319" s="33" t="s">
        <v>681</v>
      </c>
      <c r="G319" s="26" t="s">
        <v>682</v>
      </c>
      <c r="H319" s="26" t="s">
        <v>21</v>
      </c>
      <c r="I319" s="26" t="s">
        <v>719</v>
      </c>
    </row>
    <row r="320" spans="1:9" ht="23.85" customHeight="1" x14ac:dyDescent="0.2">
      <c r="A320" s="13">
        <v>3</v>
      </c>
      <c r="B320" s="14" t="s">
        <v>1080</v>
      </c>
      <c r="C320" s="15">
        <v>213800</v>
      </c>
      <c r="D320" s="15">
        <v>209100</v>
      </c>
      <c r="E320" s="17" t="s">
        <v>988</v>
      </c>
      <c r="F320" s="51" t="s">
        <v>997</v>
      </c>
      <c r="G320" s="52" t="s">
        <v>997</v>
      </c>
      <c r="H320" s="53" t="s">
        <v>20</v>
      </c>
      <c r="I320" s="21" t="s">
        <v>263</v>
      </c>
    </row>
    <row r="321" spans="1:9" ht="23.85" customHeight="1" x14ac:dyDescent="0.2">
      <c r="A321" s="23"/>
      <c r="B321" s="24" t="s">
        <v>1081</v>
      </c>
      <c r="C321" s="25"/>
      <c r="D321" s="26"/>
      <c r="E321" s="27"/>
      <c r="F321" s="33" t="s">
        <v>105</v>
      </c>
      <c r="G321" s="26" t="s">
        <v>118</v>
      </c>
      <c r="H321" s="26" t="s">
        <v>21</v>
      </c>
      <c r="I321" s="26" t="s">
        <v>719</v>
      </c>
    </row>
    <row r="322" spans="1:9" ht="23.85" customHeight="1" x14ac:dyDescent="0.2">
      <c r="A322" s="13">
        <v>4</v>
      </c>
      <c r="B322" s="14" t="s">
        <v>265</v>
      </c>
      <c r="C322" s="15">
        <v>57496</v>
      </c>
      <c r="D322" s="15">
        <v>57496</v>
      </c>
      <c r="E322" s="17" t="s">
        <v>988</v>
      </c>
      <c r="F322" s="51" t="s">
        <v>76</v>
      </c>
      <c r="G322" s="52" t="s">
        <v>76</v>
      </c>
      <c r="H322" s="53" t="s">
        <v>20</v>
      </c>
      <c r="I322" s="21" t="s">
        <v>264</v>
      </c>
    </row>
    <row r="323" spans="1:9" ht="23.85" customHeight="1" x14ac:dyDescent="0.2">
      <c r="A323" s="23"/>
      <c r="B323" s="24"/>
      <c r="C323" s="25"/>
      <c r="D323" s="26"/>
      <c r="E323" s="27"/>
      <c r="F323" s="33" t="s">
        <v>683</v>
      </c>
      <c r="G323" s="26" t="s">
        <v>684</v>
      </c>
      <c r="H323" s="26" t="s">
        <v>21</v>
      </c>
      <c r="I323" s="26" t="s">
        <v>720</v>
      </c>
    </row>
    <row r="324" spans="1:9" ht="23.85" customHeight="1" x14ac:dyDescent="0.2">
      <c r="A324" s="13">
        <v>5</v>
      </c>
      <c r="B324" s="14" t="s">
        <v>1084</v>
      </c>
      <c r="C324" s="15">
        <v>213891</v>
      </c>
      <c r="D324" s="15">
        <v>213891</v>
      </c>
      <c r="E324" s="17" t="s">
        <v>988</v>
      </c>
      <c r="F324" s="51" t="s">
        <v>141</v>
      </c>
      <c r="G324" s="52" t="s">
        <v>141</v>
      </c>
      <c r="H324" s="53" t="s">
        <v>20</v>
      </c>
      <c r="I324" s="21" t="s">
        <v>266</v>
      </c>
    </row>
    <row r="325" spans="1:9" ht="23.85" customHeight="1" x14ac:dyDescent="0.2">
      <c r="A325" s="23"/>
      <c r="B325" s="24" t="s">
        <v>1082</v>
      </c>
      <c r="C325" s="25"/>
      <c r="D325" s="26"/>
      <c r="E325" s="27"/>
      <c r="F325" s="33" t="s">
        <v>685</v>
      </c>
      <c r="G325" s="26" t="s">
        <v>686</v>
      </c>
      <c r="H325" s="33" t="s">
        <v>21</v>
      </c>
      <c r="I325" s="26" t="s">
        <v>721</v>
      </c>
    </row>
    <row r="326" spans="1:9" ht="23.85" customHeight="1" x14ac:dyDescent="0.2">
      <c r="A326" s="13">
        <v>6</v>
      </c>
      <c r="B326" s="14" t="s">
        <v>1083</v>
      </c>
      <c r="C326" s="15">
        <v>22677.599999999999</v>
      </c>
      <c r="D326" s="15">
        <v>22677.599999999999</v>
      </c>
      <c r="E326" s="17" t="s">
        <v>988</v>
      </c>
      <c r="F326" s="51" t="s">
        <v>141</v>
      </c>
      <c r="G326" s="52" t="s">
        <v>141</v>
      </c>
      <c r="H326" s="53" t="s">
        <v>20</v>
      </c>
      <c r="I326" s="21" t="s">
        <v>267</v>
      </c>
    </row>
    <row r="327" spans="1:9" ht="23.85" customHeight="1" x14ac:dyDescent="0.2">
      <c r="A327" s="23"/>
      <c r="B327" s="24" t="s">
        <v>1082</v>
      </c>
      <c r="C327" s="25"/>
      <c r="D327" s="26"/>
      <c r="E327" s="27"/>
      <c r="F327" s="33" t="s">
        <v>687</v>
      </c>
      <c r="G327" s="26" t="s">
        <v>688</v>
      </c>
      <c r="H327" s="26" t="s">
        <v>21</v>
      </c>
      <c r="I327" s="26" t="s">
        <v>721</v>
      </c>
    </row>
    <row r="328" spans="1:9" ht="23.85" customHeight="1" x14ac:dyDescent="0.2">
      <c r="A328" s="13">
        <v>7</v>
      </c>
      <c r="B328" s="14" t="s">
        <v>42</v>
      </c>
      <c r="C328" s="15">
        <v>340</v>
      </c>
      <c r="D328" s="15">
        <v>340</v>
      </c>
      <c r="E328" s="17" t="s">
        <v>988</v>
      </c>
      <c r="F328" s="51" t="s">
        <v>269</v>
      </c>
      <c r="G328" s="52" t="s">
        <v>269</v>
      </c>
      <c r="H328" s="53" t="s">
        <v>20</v>
      </c>
      <c r="I328" s="21" t="s">
        <v>268</v>
      </c>
    </row>
    <row r="329" spans="1:9" ht="23.85" customHeight="1" x14ac:dyDescent="0.2">
      <c r="A329" s="23"/>
      <c r="B329" s="24"/>
      <c r="C329" s="25"/>
      <c r="D329" s="26"/>
      <c r="E329" s="27"/>
      <c r="F329" s="33" t="s">
        <v>82</v>
      </c>
      <c r="G329" s="26" t="s">
        <v>122</v>
      </c>
      <c r="H329" s="26" t="s">
        <v>21</v>
      </c>
      <c r="I329" s="26" t="s">
        <v>722</v>
      </c>
    </row>
    <row r="330" spans="1:9" ht="23.85" customHeight="1" x14ac:dyDescent="0.2">
      <c r="A330" s="13">
        <v>8</v>
      </c>
      <c r="B330" s="14" t="s">
        <v>1085</v>
      </c>
      <c r="C330" s="15">
        <v>14736.2</v>
      </c>
      <c r="D330" s="15">
        <v>14736.2</v>
      </c>
      <c r="E330" s="17" t="s">
        <v>988</v>
      </c>
      <c r="F330" s="51" t="s">
        <v>79</v>
      </c>
      <c r="G330" s="52" t="s">
        <v>79</v>
      </c>
      <c r="H330" s="53" t="s">
        <v>20</v>
      </c>
      <c r="I330" s="21" t="s">
        <v>270</v>
      </c>
    </row>
    <row r="331" spans="1:9" ht="23.85" customHeight="1" x14ac:dyDescent="0.2">
      <c r="A331" s="23"/>
      <c r="B331" s="24" t="s">
        <v>1086</v>
      </c>
      <c r="C331" s="25"/>
      <c r="D331" s="26"/>
      <c r="E331" s="27"/>
      <c r="F331" s="33" t="s">
        <v>689</v>
      </c>
      <c r="G331" s="26" t="s">
        <v>690</v>
      </c>
      <c r="H331" s="26" t="s">
        <v>21</v>
      </c>
      <c r="I331" s="26" t="s">
        <v>723</v>
      </c>
    </row>
    <row r="332" spans="1:9" ht="23.85" customHeight="1" x14ac:dyDescent="0.2">
      <c r="A332" s="13">
        <v>9</v>
      </c>
      <c r="B332" s="14" t="s">
        <v>272</v>
      </c>
      <c r="C332" s="15">
        <v>6130</v>
      </c>
      <c r="D332" s="15">
        <v>6130</v>
      </c>
      <c r="E332" s="17" t="s">
        <v>988</v>
      </c>
      <c r="F332" s="51" t="s">
        <v>993</v>
      </c>
      <c r="G332" s="52" t="s">
        <v>993</v>
      </c>
      <c r="H332" s="53" t="s">
        <v>20</v>
      </c>
      <c r="I332" s="21" t="s">
        <v>271</v>
      </c>
    </row>
    <row r="333" spans="1:9" ht="23.85" customHeight="1" x14ac:dyDescent="0.2">
      <c r="A333" s="23"/>
      <c r="B333" s="24"/>
      <c r="C333" s="25"/>
      <c r="D333" s="26"/>
      <c r="E333" s="27"/>
      <c r="F333" s="33" t="s">
        <v>691</v>
      </c>
      <c r="G333" s="26" t="s">
        <v>692</v>
      </c>
      <c r="H333" s="33" t="s">
        <v>21</v>
      </c>
      <c r="I333" s="26" t="s">
        <v>724</v>
      </c>
    </row>
    <row r="334" spans="1:9" ht="23.85" customHeight="1" x14ac:dyDescent="0.2">
      <c r="A334" s="13">
        <v>10</v>
      </c>
      <c r="B334" s="14" t="s">
        <v>276</v>
      </c>
      <c r="C334" s="15">
        <v>13160</v>
      </c>
      <c r="D334" s="15">
        <v>13160</v>
      </c>
      <c r="E334" s="17" t="s">
        <v>988</v>
      </c>
      <c r="F334" s="51" t="s">
        <v>995</v>
      </c>
      <c r="G334" s="52" t="s">
        <v>995</v>
      </c>
      <c r="H334" s="53" t="s">
        <v>20</v>
      </c>
      <c r="I334" s="21" t="s">
        <v>275</v>
      </c>
    </row>
    <row r="335" spans="1:9" ht="23.85" customHeight="1" x14ac:dyDescent="0.2">
      <c r="A335" s="23"/>
      <c r="B335" s="24"/>
      <c r="C335" s="25"/>
      <c r="D335" s="26"/>
      <c r="E335" s="27"/>
      <c r="F335" s="33" t="s">
        <v>693</v>
      </c>
      <c r="G335" s="26" t="s">
        <v>694</v>
      </c>
      <c r="H335" s="33" t="s">
        <v>21</v>
      </c>
      <c r="I335" s="26" t="s">
        <v>724</v>
      </c>
    </row>
    <row r="336" spans="1:9" ht="23.85" customHeight="1" x14ac:dyDescent="0.2">
      <c r="A336" s="13">
        <v>11</v>
      </c>
      <c r="B336" s="14" t="s">
        <v>278</v>
      </c>
      <c r="C336" s="15">
        <v>27960</v>
      </c>
      <c r="D336" s="15">
        <v>27960</v>
      </c>
      <c r="E336" s="17" t="s">
        <v>988</v>
      </c>
      <c r="F336" s="51" t="s">
        <v>994</v>
      </c>
      <c r="G336" s="52" t="s">
        <v>994</v>
      </c>
      <c r="H336" s="53" t="s">
        <v>20</v>
      </c>
      <c r="I336" s="21" t="s">
        <v>277</v>
      </c>
    </row>
    <row r="337" spans="1:9" ht="23.85" customHeight="1" x14ac:dyDescent="0.2">
      <c r="A337" s="23"/>
      <c r="B337" s="24"/>
      <c r="C337" s="25"/>
      <c r="D337" s="26"/>
      <c r="E337" s="27"/>
      <c r="F337" s="33" t="s">
        <v>695</v>
      </c>
      <c r="G337" s="26" t="s">
        <v>696</v>
      </c>
      <c r="H337" s="33" t="s">
        <v>21</v>
      </c>
      <c r="I337" s="26" t="s">
        <v>724</v>
      </c>
    </row>
    <row r="338" spans="1:9" ht="23.85" customHeight="1" x14ac:dyDescent="0.2">
      <c r="A338" s="13">
        <v>12</v>
      </c>
      <c r="B338" s="14" t="s">
        <v>1087</v>
      </c>
      <c r="C338" s="15">
        <v>29700</v>
      </c>
      <c r="D338" s="15">
        <v>29700</v>
      </c>
      <c r="E338" s="17" t="s">
        <v>988</v>
      </c>
      <c r="F338" s="51" t="s">
        <v>993</v>
      </c>
      <c r="G338" s="52" t="s">
        <v>993</v>
      </c>
      <c r="H338" s="53" t="s">
        <v>20</v>
      </c>
      <c r="I338" s="21" t="s">
        <v>279</v>
      </c>
    </row>
    <row r="339" spans="1:9" ht="23.85" customHeight="1" x14ac:dyDescent="0.2">
      <c r="A339" s="23"/>
      <c r="B339" s="24" t="s">
        <v>1088</v>
      </c>
      <c r="C339" s="25"/>
      <c r="D339" s="26"/>
      <c r="E339" s="27"/>
      <c r="F339" s="33" t="s">
        <v>697</v>
      </c>
      <c r="G339" s="26" t="s">
        <v>698</v>
      </c>
      <c r="H339" s="33" t="s">
        <v>21</v>
      </c>
      <c r="I339" s="26" t="s">
        <v>724</v>
      </c>
    </row>
    <row r="340" spans="1:9" ht="23.85" customHeight="1" x14ac:dyDescent="0.2">
      <c r="A340" s="13">
        <v>13</v>
      </c>
      <c r="B340" s="14" t="s">
        <v>1089</v>
      </c>
      <c r="C340" s="15">
        <v>30500</v>
      </c>
      <c r="D340" s="15">
        <v>30500</v>
      </c>
      <c r="E340" s="17" t="s">
        <v>988</v>
      </c>
      <c r="F340" s="51" t="s">
        <v>993</v>
      </c>
      <c r="G340" s="52" t="s">
        <v>993</v>
      </c>
      <c r="H340" s="53" t="s">
        <v>20</v>
      </c>
      <c r="I340" s="21" t="s">
        <v>280</v>
      </c>
    </row>
    <row r="341" spans="1:9" ht="23.85" customHeight="1" x14ac:dyDescent="0.2">
      <c r="A341" s="23"/>
      <c r="B341" s="24" t="s">
        <v>282</v>
      </c>
      <c r="C341" s="25"/>
      <c r="D341" s="26"/>
      <c r="E341" s="27"/>
      <c r="F341" s="33" t="s">
        <v>699</v>
      </c>
      <c r="G341" s="26" t="s">
        <v>700</v>
      </c>
      <c r="H341" s="33" t="s">
        <v>21</v>
      </c>
      <c r="I341" s="26" t="s">
        <v>724</v>
      </c>
    </row>
    <row r="342" spans="1:9" s="8" customFormat="1" ht="23.85" customHeight="1" x14ac:dyDescent="0.2">
      <c r="A342" s="3" t="s">
        <v>13</v>
      </c>
      <c r="B342" s="4" t="s">
        <v>14</v>
      </c>
      <c r="C342" s="5" t="s">
        <v>980</v>
      </c>
      <c r="D342" s="6" t="s">
        <v>15</v>
      </c>
      <c r="E342" s="4" t="s">
        <v>16</v>
      </c>
      <c r="F342" s="4" t="s">
        <v>981</v>
      </c>
      <c r="G342" s="4" t="s">
        <v>982</v>
      </c>
      <c r="H342" s="6" t="s">
        <v>17</v>
      </c>
      <c r="I342" s="7" t="s">
        <v>983</v>
      </c>
    </row>
    <row r="343" spans="1:9" ht="23.85" customHeight="1" x14ac:dyDescent="0.2">
      <c r="A343" s="9"/>
      <c r="B343" s="10"/>
      <c r="C343" s="10" t="s">
        <v>984</v>
      </c>
      <c r="D343" s="11" t="s">
        <v>18</v>
      </c>
      <c r="E343" s="10"/>
      <c r="F343" s="10" t="s">
        <v>985</v>
      </c>
      <c r="G343" s="10" t="s">
        <v>986</v>
      </c>
      <c r="H343" s="11" t="s">
        <v>19</v>
      </c>
      <c r="I343" s="12" t="s">
        <v>987</v>
      </c>
    </row>
    <row r="344" spans="1:9" ht="23.85" customHeight="1" x14ac:dyDescent="0.2">
      <c r="A344" s="13">
        <v>14</v>
      </c>
      <c r="B344" s="14" t="s">
        <v>282</v>
      </c>
      <c r="C344" s="15">
        <v>8000</v>
      </c>
      <c r="D344" s="15">
        <v>8000</v>
      </c>
      <c r="E344" s="17" t="s">
        <v>988</v>
      </c>
      <c r="F344" s="51" t="s">
        <v>993</v>
      </c>
      <c r="G344" s="52" t="s">
        <v>993</v>
      </c>
      <c r="H344" s="53" t="s">
        <v>20</v>
      </c>
      <c r="I344" s="21" t="s">
        <v>281</v>
      </c>
    </row>
    <row r="345" spans="1:9" ht="23.85" customHeight="1" x14ac:dyDescent="0.2">
      <c r="A345" s="23"/>
      <c r="B345" s="24"/>
      <c r="C345" s="25"/>
      <c r="D345" s="26"/>
      <c r="E345" s="27"/>
      <c r="F345" s="33" t="s">
        <v>86</v>
      </c>
      <c r="G345" s="26" t="s">
        <v>701</v>
      </c>
      <c r="H345" s="33" t="s">
        <v>21</v>
      </c>
      <c r="I345" s="26" t="s">
        <v>724</v>
      </c>
    </row>
    <row r="346" spans="1:9" ht="23.85" customHeight="1" x14ac:dyDescent="0.2">
      <c r="A346" s="13">
        <v>15</v>
      </c>
      <c r="B346" s="14" t="s">
        <v>1090</v>
      </c>
      <c r="C346" s="15">
        <v>173000</v>
      </c>
      <c r="D346" s="15">
        <v>169200</v>
      </c>
      <c r="E346" s="17" t="s">
        <v>988</v>
      </c>
      <c r="F346" s="51" t="s">
        <v>997</v>
      </c>
      <c r="G346" s="52" t="s">
        <v>997</v>
      </c>
      <c r="H346" s="53" t="s">
        <v>20</v>
      </c>
      <c r="I346" s="21" t="s">
        <v>273</v>
      </c>
    </row>
    <row r="347" spans="1:9" ht="23.85" customHeight="1" x14ac:dyDescent="0.2">
      <c r="A347" s="23"/>
      <c r="B347" s="24" t="s">
        <v>1091</v>
      </c>
      <c r="C347" s="25"/>
      <c r="D347" s="26"/>
      <c r="E347" s="27"/>
      <c r="F347" s="33" t="s">
        <v>702</v>
      </c>
      <c r="G347" s="26" t="s">
        <v>703</v>
      </c>
      <c r="H347" s="33" t="s">
        <v>21</v>
      </c>
      <c r="I347" s="26" t="s">
        <v>724</v>
      </c>
    </row>
    <row r="348" spans="1:9" ht="23.85" customHeight="1" x14ac:dyDescent="0.2">
      <c r="A348" s="13">
        <v>16</v>
      </c>
      <c r="B348" s="14" t="s">
        <v>1092</v>
      </c>
      <c r="C348" s="15">
        <v>170500</v>
      </c>
      <c r="D348" s="15">
        <v>166900</v>
      </c>
      <c r="E348" s="17" t="s">
        <v>988</v>
      </c>
      <c r="F348" s="51" t="s">
        <v>997</v>
      </c>
      <c r="G348" s="52" t="s">
        <v>997</v>
      </c>
      <c r="H348" s="53" t="s">
        <v>20</v>
      </c>
      <c r="I348" s="21" t="s">
        <v>274</v>
      </c>
    </row>
    <row r="349" spans="1:9" ht="23.85" customHeight="1" x14ac:dyDescent="0.2">
      <c r="A349" s="23"/>
      <c r="B349" s="24" t="s">
        <v>1093</v>
      </c>
      <c r="C349" s="25"/>
      <c r="D349" s="26"/>
      <c r="E349" s="27"/>
      <c r="F349" s="33" t="s">
        <v>702</v>
      </c>
      <c r="G349" s="26" t="s">
        <v>703</v>
      </c>
      <c r="H349" s="33" t="s">
        <v>21</v>
      </c>
      <c r="I349" s="26" t="s">
        <v>724</v>
      </c>
    </row>
    <row r="350" spans="1:9" ht="23.85" customHeight="1" x14ac:dyDescent="0.2">
      <c r="A350" s="13">
        <v>17</v>
      </c>
      <c r="B350" s="14" t="s">
        <v>1094</v>
      </c>
      <c r="C350" s="15">
        <v>760900</v>
      </c>
      <c r="D350" s="15">
        <v>744700</v>
      </c>
      <c r="E350" s="47" t="s">
        <v>989</v>
      </c>
      <c r="F350" s="51" t="s">
        <v>991</v>
      </c>
      <c r="G350" s="52" t="s">
        <v>991</v>
      </c>
      <c r="H350" s="53" t="s">
        <v>20</v>
      </c>
      <c r="I350" s="21" t="s">
        <v>283</v>
      </c>
    </row>
    <row r="351" spans="1:9" ht="23.85" customHeight="1" x14ac:dyDescent="0.2">
      <c r="A351" s="23"/>
      <c r="B351" s="24" t="s">
        <v>1095</v>
      </c>
      <c r="C351" s="25"/>
      <c r="D351" s="26"/>
      <c r="E351" s="27"/>
      <c r="F351" s="33" t="s">
        <v>704</v>
      </c>
      <c r="G351" s="26" t="s">
        <v>705</v>
      </c>
      <c r="H351" s="33" t="s">
        <v>21</v>
      </c>
      <c r="I351" s="26" t="s">
        <v>725</v>
      </c>
    </row>
    <row r="352" spans="1:9" s="54" customFormat="1" ht="23.85" customHeight="1" x14ac:dyDescent="0.2">
      <c r="A352" s="13">
        <v>18</v>
      </c>
      <c r="B352" s="14" t="s">
        <v>42</v>
      </c>
      <c r="C352" s="15">
        <v>340</v>
      </c>
      <c r="D352" s="15">
        <v>340</v>
      </c>
      <c r="E352" s="17" t="s">
        <v>988</v>
      </c>
      <c r="F352" s="51" t="s">
        <v>41</v>
      </c>
      <c r="G352" s="52" t="s">
        <v>41</v>
      </c>
      <c r="H352" s="53" t="s">
        <v>20</v>
      </c>
      <c r="I352" s="21" t="s">
        <v>284</v>
      </c>
    </row>
    <row r="353" spans="1:9" s="54" customFormat="1" ht="23.85" customHeight="1" x14ac:dyDescent="0.2">
      <c r="A353" s="23"/>
      <c r="B353" s="24"/>
      <c r="C353" s="25"/>
      <c r="D353" s="26"/>
      <c r="E353" s="27"/>
      <c r="F353" s="33" t="s">
        <v>82</v>
      </c>
      <c r="G353" s="26" t="s">
        <v>122</v>
      </c>
      <c r="H353" s="33" t="s">
        <v>21</v>
      </c>
      <c r="I353" s="26" t="s">
        <v>725</v>
      </c>
    </row>
    <row r="354" spans="1:9" ht="23.85" customHeight="1" x14ac:dyDescent="0.2">
      <c r="A354" s="13">
        <v>19</v>
      </c>
      <c r="B354" s="14" t="s">
        <v>60</v>
      </c>
      <c r="C354" s="15">
        <v>8230</v>
      </c>
      <c r="D354" s="15">
        <v>8230</v>
      </c>
      <c r="E354" s="17" t="s">
        <v>988</v>
      </c>
      <c r="F354" s="51" t="s">
        <v>993</v>
      </c>
      <c r="G354" s="52" t="s">
        <v>993</v>
      </c>
      <c r="H354" s="53" t="s">
        <v>20</v>
      </c>
      <c r="I354" s="21" t="s">
        <v>285</v>
      </c>
    </row>
    <row r="355" spans="1:9" ht="23.85" customHeight="1" x14ac:dyDescent="0.2">
      <c r="A355" s="23"/>
      <c r="B355" s="24"/>
      <c r="C355" s="25"/>
      <c r="D355" s="26"/>
      <c r="E355" s="27"/>
      <c r="F355" s="33" t="s">
        <v>706</v>
      </c>
      <c r="G355" s="26" t="s">
        <v>707</v>
      </c>
      <c r="H355" s="33" t="s">
        <v>21</v>
      </c>
      <c r="I355" s="26" t="s">
        <v>725</v>
      </c>
    </row>
    <row r="356" spans="1:9" ht="23.85" customHeight="1" x14ac:dyDescent="0.2">
      <c r="A356" s="13">
        <v>20</v>
      </c>
      <c r="B356" s="14" t="s">
        <v>229</v>
      </c>
      <c r="C356" s="15">
        <v>13080</v>
      </c>
      <c r="D356" s="15">
        <v>13080</v>
      </c>
      <c r="E356" s="17" t="s">
        <v>988</v>
      </c>
      <c r="F356" s="51" t="s">
        <v>993</v>
      </c>
      <c r="G356" s="52" t="s">
        <v>993</v>
      </c>
      <c r="H356" s="53" t="s">
        <v>20</v>
      </c>
      <c r="I356" s="21" t="s">
        <v>286</v>
      </c>
    </row>
    <row r="357" spans="1:9" ht="23.85" customHeight="1" x14ac:dyDescent="0.2">
      <c r="A357" s="23"/>
      <c r="B357" s="24"/>
      <c r="C357" s="25"/>
      <c r="D357" s="26"/>
      <c r="E357" s="27"/>
      <c r="F357" s="33" t="s">
        <v>708</v>
      </c>
      <c r="G357" s="26" t="s">
        <v>709</v>
      </c>
      <c r="H357" s="26" t="s">
        <v>21</v>
      </c>
      <c r="I357" s="26" t="s">
        <v>725</v>
      </c>
    </row>
    <row r="358" spans="1:9" ht="23.85" customHeight="1" x14ac:dyDescent="0.2">
      <c r="A358" s="13">
        <v>21</v>
      </c>
      <c r="B358" s="14" t="s">
        <v>44</v>
      </c>
      <c r="C358" s="15">
        <v>450</v>
      </c>
      <c r="D358" s="15">
        <v>450</v>
      </c>
      <c r="E358" s="17" t="s">
        <v>988</v>
      </c>
      <c r="F358" s="51" t="s">
        <v>63</v>
      </c>
      <c r="G358" s="52" t="s">
        <v>63</v>
      </c>
      <c r="H358" s="53" t="s">
        <v>20</v>
      </c>
      <c r="I358" s="21" t="s">
        <v>287</v>
      </c>
    </row>
    <row r="359" spans="1:9" ht="23.85" customHeight="1" x14ac:dyDescent="0.2">
      <c r="A359" s="23"/>
      <c r="B359" s="24"/>
      <c r="C359" s="25"/>
      <c r="D359" s="26"/>
      <c r="E359" s="27"/>
      <c r="F359" s="33" t="s">
        <v>98</v>
      </c>
      <c r="G359" s="26" t="s">
        <v>108</v>
      </c>
      <c r="H359" s="26" t="s">
        <v>21</v>
      </c>
      <c r="I359" s="26" t="s">
        <v>726</v>
      </c>
    </row>
    <row r="360" spans="1:9" ht="23.85" customHeight="1" x14ac:dyDescent="0.2">
      <c r="A360" s="13">
        <v>22</v>
      </c>
      <c r="B360" s="14" t="s">
        <v>1096</v>
      </c>
      <c r="C360" s="15">
        <v>3480</v>
      </c>
      <c r="D360" s="15">
        <v>3480</v>
      </c>
      <c r="E360" s="17" t="s">
        <v>988</v>
      </c>
      <c r="F360" s="51" t="s">
        <v>289</v>
      </c>
      <c r="G360" s="52" t="s">
        <v>289</v>
      </c>
      <c r="H360" s="53" t="s">
        <v>20</v>
      </c>
      <c r="I360" s="21" t="s">
        <v>288</v>
      </c>
    </row>
    <row r="361" spans="1:9" ht="23.85" customHeight="1" x14ac:dyDescent="0.2">
      <c r="A361" s="23"/>
      <c r="B361" s="24" t="s">
        <v>1097</v>
      </c>
      <c r="C361" s="25"/>
      <c r="D361" s="26"/>
      <c r="E361" s="27"/>
      <c r="F361" s="33" t="s">
        <v>710</v>
      </c>
      <c r="G361" s="26" t="s">
        <v>711</v>
      </c>
      <c r="H361" s="26" t="s">
        <v>21</v>
      </c>
      <c r="I361" s="26" t="s">
        <v>727</v>
      </c>
    </row>
    <row r="362" spans="1:9" ht="23.85" customHeight="1" x14ac:dyDescent="0.2">
      <c r="A362" s="13">
        <v>23</v>
      </c>
      <c r="B362" s="14" t="s">
        <v>1098</v>
      </c>
      <c r="C362" s="15">
        <v>70600</v>
      </c>
      <c r="D362" s="15">
        <v>70600</v>
      </c>
      <c r="E362" s="17" t="s">
        <v>988</v>
      </c>
      <c r="F362" s="51" t="s">
        <v>139</v>
      </c>
      <c r="G362" s="52" t="s">
        <v>139</v>
      </c>
      <c r="H362" s="53" t="s">
        <v>20</v>
      </c>
      <c r="I362" s="21" t="s">
        <v>290</v>
      </c>
    </row>
    <row r="363" spans="1:9" ht="23.85" customHeight="1" x14ac:dyDescent="0.2">
      <c r="A363" s="23"/>
      <c r="B363" s="24" t="s">
        <v>1099</v>
      </c>
      <c r="C363" s="25"/>
      <c r="D363" s="26"/>
      <c r="E363" s="27"/>
      <c r="F363" s="33" t="s">
        <v>712</v>
      </c>
      <c r="G363" s="26" t="s">
        <v>713</v>
      </c>
      <c r="H363" s="26" t="s">
        <v>21</v>
      </c>
      <c r="I363" s="26" t="s">
        <v>728</v>
      </c>
    </row>
    <row r="364" spans="1:9" ht="23.85" customHeight="1" x14ac:dyDescent="0.2">
      <c r="A364" s="13">
        <v>24</v>
      </c>
      <c r="B364" s="14" t="s">
        <v>716</v>
      </c>
      <c r="C364" s="15">
        <v>16000</v>
      </c>
      <c r="D364" s="15">
        <v>16000</v>
      </c>
      <c r="E364" s="17" t="s">
        <v>988</v>
      </c>
      <c r="F364" s="51" t="s">
        <v>50</v>
      </c>
      <c r="G364" s="52" t="s">
        <v>50</v>
      </c>
      <c r="H364" s="53" t="s">
        <v>20</v>
      </c>
      <c r="I364" s="21" t="s">
        <v>291</v>
      </c>
    </row>
    <row r="365" spans="1:9" ht="23.85" customHeight="1" x14ac:dyDescent="0.2">
      <c r="A365" s="23"/>
      <c r="B365" s="24"/>
      <c r="C365" s="25"/>
      <c r="D365" s="26"/>
      <c r="E365" s="27"/>
      <c r="F365" s="33" t="s">
        <v>714</v>
      </c>
      <c r="G365" s="26" t="s">
        <v>715</v>
      </c>
      <c r="H365" s="33" t="s">
        <v>21</v>
      </c>
      <c r="I365" s="26" t="s">
        <v>728</v>
      </c>
    </row>
    <row r="366" spans="1:9" ht="23.85" customHeight="1" x14ac:dyDescent="0.2">
      <c r="A366" s="13">
        <v>25</v>
      </c>
      <c r="B366" s="14" t="s">
        <v>716</v>
      </c>
      <c r="C366" s="15">
        <v>16000</v>
      </c>
      <c r="D366" s="15">
        <v>16000</v>
      </c>
      <c r="E366" s="17" t="s">
        <v>988</v>
      </c>
      <c r="F366" s="51" t="s">
        <v>47</v>
      </c>
      <c r="G366" s="52" t="s">
        <v>47</v>
      </c>
      <c r="H366" s="53" t="s">
        <v>20</v>
      </c>
      <c r="I366" s="21" t="s">
        <v>292</v>
      </c>
    </row>
    <row r="367" spans="1:9" ht="23.85" customHeight="1" x14ac:dyDescent="0.2">
      <c r="A367" s="23"/>
      <c r="B367" s="24"/>
      <c r="C367" s="25"/>
      <c r="D367" s="26"/>
      <c r="E367" s="27"/>
      <c r="F367" s="33" t="s">
        <v>714</v>
      </c>
      <c r="G367" s="26" t="s">
        <v>715</v>
      </c>
      <c r="H367" s="26" t="s">
        <v>21</v>
      </c>
      <c r="I367" s="26" t="s">
        <v>728</v>
      </c>
    </row>
    <row r="368" spans="1:9" ht="23.85" customHeight="1" x14ac:dyDescent="0.2">
      <c r="C368" s="64">
        <f>SUM(C316:C367)</f>
        <v>2074270.7999999998</v>
      </c>
      <c r="D368" s="50"/>
    </row>
    <row r="369" spans="1:19" ht="23.85" customHeight="1" x14ac:dyDescent="0.2">
      <c r="C369" s="36" t="s">
        <v>1008</v>
      </c>
      <c r="D369" s="49"/>
    </row>
    <row r="370" spans="1:19" ht="23.85" customHeight="1" x14ac:dyDescent="0.2">
      <c r="D370" s="49"/>
    </row>
    <row r="371" spans="1:19" ht="23.85" customHeight="1" x14ac:dyDescent="0.2">
      <c r="D371" s="49"/>
    </row>
    <row r="372" spans="1:19" ht="23.85" customHeight="1" x14ac:dyDescent="0.2">
      <c r="D372" s="49"/>
    </row>
    <row r="373" spans="1:19" ht="23.1" customHeight="1" x14ac:dyDescent="0.2">
      <c r="A373" s="87" t="s">
        <v>1001</v>
      </c>
      <c r="B373" s="88"/>
      <c r="C373" s="88"/>
      <c r="D373" s="88"/>
      <c r="E373" s="88"/>
      <c r="F373" s="88"/>
      <c r="G373" s="88"/>
      <c r="H373" s="88"/>
      <c r="I373" s="88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23.1" customHeight="1" x14ac:dyDescent="0.2">
      <c r="A374" s="88" t="s">
        <v>1009</v>
      </c>
      <c r="B374" s="88"/>
      <c r="C374" s="88"/>
      <c r="D374" s="88"/>
      <c r="E374" s="88"/>
      <c r="F374" s="88"/>
      <c r="G374" s="88"/>
      <c r="H374" s="88"/>
      <c r="I374" s="88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23.1" customHeight="1" x14ac:dyDescent="0.2">
      <c r="A375" s="2"/>
      <c r="B375" s="90" t="s">
        <v>0</v>
      </c>
      <c r="C375" s="90"/>
      <c r="D375" s="37"/>
      <c r="E375" s="37"/>
      <c r="F375" s="37"/>
      <c r="G375" s="37"/>
      <c r="H375" s="37"/>
      <c r="I375" s="37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23.1" customHeight="1" x14ac:dyDescent="0.55000000000000004">
      <c r="A376" s="2"/>
      <c r="C376" s="91" t="s">
        <v>1</v>
      </c>
      <c r="D376" s="91"/>
      <c r="E376" s="38" t="s">
        <v>2</v>
      </c>
      <c r="F376" s="38" t="s">
        <v>3</v>
      </c>
      <c r="G376" s="37"/>
      <c r="H376" s="39" t="s">
        <v>10</v>
      </c>
      <c r="I376" s="40" t="s">
        <v>1002</v>
      </c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23.1" customHeight="1" x14ac:dyDescent="0.55000000000000004">
      <c r="A377" s="2"/>
      <c r="C377" s="92" t="s">
        <v>4</v>
      </c>
      <c r="D377" s="92"/>
      <c r="E377" s="41">
        <v>1</v>
      </c>
      <c r="F377" s="42">
        <f>+C350</f>
        <v>760900</v>
      </c>
      <c r="G377" s="37"/>
      <c r="H377" s="39" t="s">
        <v>11</v>
      </c>
      <c r="I377" s="40" t="s">
        <v>1002</v>
      </c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23.1" customHeight="1" x14ac:dyDescent="0.55000000000000004">
      <c r="A378" s="2"/>
      <c r="C378" s="92" t="s">
        <v>5</v>
      </c>
      <c r="D378" s="92"/>
      <c r="E378" s="84" t="s">
        <v>1168</v>
      </c>
      <c r="F378" s="86" t="s">
        <v>1168</v>
      </c>
      <c r="G378" s="37"/>
      <c r="H378" s="37"/>
      <c r="I378" s="37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23.1" customHeight="1" x14ac:dyDescent="0.55000000000000004">
      <c r="A379" s="2"/>
      <c r="C379" s="92" t="s">
        <v>6</v>
      </c>
      <c r="D379" s="92"/>
      <c r="E379" s="43">
        <v>24</v>
      </c>
      <c r="F379" s="42">
        <f>+C368-F377</f>
        <v>1313370.7999999998</v>
      </c>
      <c r="G379" s="37"/>
      <c r="H379" s="37"/>
      <c r="I379" s="37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23.1" customHeight="1" x14ac:dyDescent="0.55000000000000004">
      <c r="A380" s="2"/>
      <c r="C380" s="92" t="s">
        <v>7</v>
      </c>
      <c r="D380" s="92"/>
      <c r="E380" s="84" t="s">
        <v>1168</v>
      </c>
      <c r="F380" s="86" t="s">
        <v>1168</v>
      </c>
      <c r="G380" s="37"/>
      <c r="H380" s="37"/>
      <c r="I380" s="37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23.1" customHeight="1" x14ac:dyDescent="0.55000000000000004">
      <c r="A381" s="2"/>
      <c r="C381" s="92" t="s">
        <v>8</v>
      </c>
      <c r="D381" s="92"/>
      <c r="E381" s="84" t="s">
        <v>1168</v>
      </c>
      <c r="F381" s="86" t="s">
        <v>1168</v>
      </c>
      <c r="G381" s="37"/>
      <c r="H381" s="37"/>
      <c r="I381" s="37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23.1" customHeight="1" x14ac:dyDescent="0.55000000000000004">
      <c r="A382" s="2"/>
      <c r="C382" s="93" t="s">
        <v>9</v>
      </c>
      <c r="D382" s="93"/>
      <c r="E382" s="44">
        <f>SUM(E377:E380)</f>
        <v>25</v>
      </c>
      <c r="F382" s="42">
        <f>SUM(F377:F381)</f>
        <v>2074270.7999999998</v>
      </c>
      <c r="G382" s="37"/>
      <c r="H382" s="37"/>
      <c r="I382" s="37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23.1" customHeight="1" x14ac:dyDescent="0.55000000000000004">
      <c r="A383" s="2"/>
      <c r="C383" s="73"/>
      <c r="D383" s="73"/>
      <c r="E383" s="74"/>
      <c r="F383" s="75"/>
      <c r="G383" s="37"/>
      <c r="H383" s="37"/>
      <c r="I383" s="37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23.1" customHeight="1" x14ac:dyDescent="0.55000000000000004">
      <c r="A384" s="2"/>
      <c r="C384" s="73"/>
      <c r="D384" s="73"/>
      <c r="E384" s="74"/>
      <c r="F384" s="75"/>
      <c r="G384" s="37"/>
      <c r="H384" s="37"/>
      <c r="I384" s="37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23.1" customHeight="1" x14ac:dyDescent="0.55000000000000004">
      <c r="A385" s="2"/>
      <c r="C385" s="73"/>
      <c r="D385" s="73"/>
      <c r="E385" s="74"/>
      <c r="F385" s="75"/>
      <c r="G385" s="37"/>
      <c r="H385" s="37"/>
      <c r="I385" s="37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23.1" customHeight="1" x14ac:dyDescent="0.55000000000000004">
      <c r="A386" s="2"/>
      <c r="C386" s="73"/>
      <c r="D386" s="73"/>
      <c r="E386" s="74"/>
      <c r="F386" s="75"/>
      <c r="G386" s="37"/>
      <c r="H386" s="37"/>
      <c r="I386" s="37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23.1" customHeight="1" x14ac:dyDescent="0.55000000000000004">
      <c r="A387" s="2"/>
      <c r="C387" s="73"/>
      <c r="D387" s="73"/>
      <c r="E387" s="74"/>
      <c r="F387" s="75"/>
      <c r="G387" s="37"/>
      <c r="H387" s="37"/>
      <c r="I387" s="37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23.1" customHeight="1" x14ac:dyDescent="0.55000000000000004">
      <c r="A388" s="2"/>
      <c r="C388" s="73"/>
      <c r="D388" s="73"/>
      <c r="E388" s="74"/>
      <c r="F388" s="75"/>
      <c r="G388" s="37"/>
      <c r="H388" s="37"/>
      <c r="I388" s="37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23.1" customHeight="1" x14ac:dyDescent="0.55000000000000004">
      <c r="A389" s="2"/>
      <c r="C389" s="73"/>
      <c r="D389" s="73"/>
      <c r="E389" s="74"/>
      <c r="F389" s="75"/>
      <c r="G389" s="37"/>
      <c r="H389" s="37"/>
      <c r="I389" s="37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23.1" customHeight="1" x14ac:dyDescent="0.55000000000000004">
      <c r="A390" s="2"/>
      <c r="C390" s="73"/>
      <c r="D390" s="73"/>
      <c r="E390" s="74"/>
      <c r="F390" s="75"/>
      <c r="G390" s="37"/>
      <c r="H390" s="37"/>
      <c r="I390" s="37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23.1" customHeight="1" x14ac:dyDescent="0.55000000000000004">
      <c r="A391" s="2"/>
      <c r="C391" s="73"/>
      <c r="D391" s="73"/>
      <c r="E391" s="74"/>
      <c r="F391" s="75"/>
      <c r="G391" s="37"/>
      <c r="H391" s="37"/>
      <c r="I391" s="37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23.1" customHeight="1" x14ac:dyDescent="0.55000000000000004">
      <c r="A392" s="2"/>
      <c r="C392" s="73"/>
      <c r="D392" s="73"/>
      <c r="E392" s="74"/>
      <c r="F392" s="75"/>
      <c r="G392" s="37"/>
      <c r="H392" s="37"/>
      <c r="I392" s="37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23.1" customHeight="1" x14ac:dyDescent="0.55000000000000004">
      <c r="A393" s="2"/>
      <c r="C393" s="73"/>
      <c r="D393" s="73"/>
      <c r="E393" s="74"/>
      <c r="F393" s="75"/>
      <c r="G393" s="37"/>
      <c r="H393" s="37"/>
      <c r="I393" s="37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23.1" customHeight="1" x14ac:dyDescent="0.55000000000000004">
      <c r="A394" s="2"/>
      <c r="C394" s="73"/>
      <c r="D394" s="73"/>
      <c r="E394" s="74"/>
      <c r="F394" s="75"/>
      <c r="G394" s="37"/>
      <c r="H394" s="37"/>
      <c r="I394" s="37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23.1" customHeight="1" x14ac:dyDescent="0.55000000000000004">
      <c r="A395" s="2"/>
      <c r="C395" s="73"/>
      <c r="D395" s="73"/>
      <c r="E395" s="74"/>
      <c r="F395" s="75"/>
      <c r="G395" s="37"/>
      <c r="H395" s="37"/>
      <c r="I395" s="37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23.1" customHeight="1" x14ac:dyDescent="0.55000000000000004">
      <c r="A396" s="2"/>
      <c r="C396" s="73"/>
      <c r="D396" s="73"/>
      <c r="E396" s="74"/>
      <c r="F396" s="75"/>
      <c r="G396" s="37"/>
      <c r="H396" s="37"/>
      <c r="I396" s="37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23.1" customHeight="1" x14ac:dyDescent="0.55000000000000004">
      <c r="A397" s="2"/>
      <c r="C397" s="73"/>
      <c r="D397" s="73"/>
      <c r="E397" s="74"/>
      <c r="F397" s="75"/>
      <c r="G397" s="37"/>
      <c r="H397" s="37"/>
      <c r="I397" s="37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23.1" customHeight="1" x14ac:dyDescent="0.55000000000000004">
      <c r="A398" s="2"/>
      <c r="C398" s="73"/>
      <c r="D398" s="73"/>
      <c r="E398" s="74"/>
      <c r="F398" s="75"/>
      <c r="G398" s="37"/>
      <c r="H398" s="37"/>
      <c r="I398" s="37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23.1" customHeight="1" x14ac:dyDescent="0.55000000000000004">
      <c r="A399" s="2"/>
      <c r="C399" s="73"/>
      <c r="D399" s="73"/>
      <c r="E399" s="74"/>
      <c r="F399" s="75"/>
      <c r="G399" s="37"/>
      <c r="H399" s="37"/>
      <c r="I399" s="37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23.1" customHeight="1" x14ac:dyDescent="0.55000000000000004">
      <c r="A400" s="2"/>
      <c r="C400" s="73"/>
      <c r="D400" s="73"/>
      <c r="E400" s="74"/>
      <c r="F400" s="75"/>
      <c r="G400" s="37"/>
      <c r="H400" s="37"/>
      <c r="I400" s="37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23.1" customHeight="1" x14ac:dyDescent="0.55000000000000004">
      <c r="A401" s="2"/>
      <c r="C401" s="73"/>
      <c r="D401" s="73"/>
      <c r="E401" s="74"/>
      <c r="F401" s="75"/>
      <c r="G401" s="37"/>
      <c r="H401" s="37"/>
      <c r="I401" s="37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23.1" customHeight="1" x14ac:dyDescent="0.55000000000000004">
      <c r="A402" s="2"/>
      <c r="C402" s="73"/>
      <c r="D402" s="73"/>
      <c r="E402" s="74"/>
      <c r="F402" s="75"/>
      <c r="G402" s="37"/>
      <c r="H402" s="37"/>
      <c r="I402" s="37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23.1" customHeight="1" x14ac:dyDescent="0.55000000000000004">
      <c r="A403" s="2"/>
      <c r="C403" s="73"/>
      <c r="D403" s="73"/>
      <c r="E403" s="74"/>
      <c r="F403" s="75"/>
      <c r="G403" s="37"/>
      <c r="H403" s="37"/>
      <c r="I403" s="37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23.1" customHeight="1" x14ac:dyDescent="0.55000000000000004">
      <c r="A404" s="2"/>
      <c r="C404" s="73"/>
      <c r="D404" s="73"/>
      <c r="E404" s="74"/>
      <c r="F404" s="75"/>
      <c r="G404" s="37"/>
      <c r="H404" s="37"/>
      <c r="I404" s="37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23.85" customHeight="1" x14ac:dyDescent="0.2">
      <c r="A405" s="87" t="s">
        <v>512</v>
      </c>
      <c r="B405" s="88"/>
      <c r="C405" s="88"/>
      <c r="D405" s="88"/>
      <c r="E405" s="88"/>
      <c r="F405" s="88"/>
      <c r="G405" s="88"/>
      <c r="H405" s="88"/>
      <c r="I405" s="88"/>
    </row>
    <row r="406" spans="1:19" ht="23.85" customHeight="1" x14ac:dyDescent="0.2">
      <c r="A406" s="88" t="s">
        <v>84</v>
      </c>
      <c r="B406" s="88"/>
      <c r="C406" s="88"/>
      <c r="D406" s="88"/>
      <c r="E406" s="88"/>
      <c r="F406" s="88"/>
      <c r="G406" s="88"/>
      <c r="H406" s="88"/>
      <c r="I406" s="88"/>
    </row>
    <row r="407" spans="1:19" ht="23.85" customHeight="1" x14ac:dyDescent="0.2">
      <c r="A407" s="89" t="s">
        <v>513</v>
      </c>
      <c r="B407" s="89"/>
      <c r="C407" s="89"/>
      <c r="D407" s="89"/>
      <c r="E407" s="89"/>
      <c r="F407" s="89"/>
      <c r="G407" s="89"/>
      <c r="H407" s="89"/>
      <c r="I407" s="89"/>
    </row>
    <row r="408" spans="1:19" s="8" customFormat="1" ht="23.85" customHeight="1" x14ac:dyDescent="0.2">
      <c r="A408" s="3" t="s">
        <v>13</v>
      </c>
      <c r="B408" s="4" t="s">
        <v>14</v>
      </c>
      <c r="C408" s="5" t="s">
        <v>980</v>
      </c>
      <c r="D408" s="6" t="s">
        <v>15</v>
      </c>
      <c r="E408" s="4" t="s">
        <v>16</v>
      </c>
      <c r="F408" s="4" t="s">
        <v>981</v>
      </c>
      <c r="G408" s="4" t="s">
        <v>982</v>
      </c>
      <c r="H408" s="6" t="s">
        <v>17</v>
      </c>
      <c r="I408" s="7" t="s">
        <v>983</v>
      </c>
    </row>
    <row r="409" spans="1:19" ht="23.85" customHeight="1" x14ac:dyDescent="0.2">
      <c r="A409" s="9"/>
      <c r="B409" s="10"/>
      <c r="C409" s="10" t="s">
        <v>984</v>
      </c>
      <c r="D409" s="11" t="s">
        <v>18</v>
      </c>
      <c r="E409" s="10"/>
      <c r="F409" s="10" t="s">
        <v>985</v>
      </c>
      <c r="G409" s="10" t="s">
        <v>986</v>
      </c>
      <c r="H409" s="11" t="s">
        <v>19</v>
      </c>
      <c r="I409" s="12" t="s">
        <v>987</v>
      </c>
    </row>
    <row r="410" spans="1:19" ht="23.85" customHeight="1" x14ac:dyDescent="0.2">
      <c r="A410" s="13">
        <v>1</v>
      </c>
      <c r="B410" s="14" t="s">
        <v>44</v>
      </c>
      <c r="C410" s="15">
        <v>340</v>
      </c>
      <c r="D410" s="16">
        <v>340</v>
      </c>
      <c r="E410" s="17" t="s">
        <v>988</v>
      </c>
      <c r="F410" s="51" t="s">
        <v>41</v>
      </c>
      <c r="G410" s="52" t="s">
        <v>41</v>
      </c>
      <c r="H410" s="53" t="s">
        <v>20</v>
      </c>
      <c r="I410" s="21" t="s">
        <v>293</v>
      </c>
    </row>
    <row r="411" spans="1:19" ht="23.85" customHeight="1" x14ac:dyDescent="0.2">
      <c r="A411" s="23"/>
      <c r="B411" s="24"/>
      <c r="C411" s="25"/>
      <c r="D411" s="26"/>
      <c r="E411" s="27"/>
      <c r="F411" s="33" t="s">
        <v>82</v>
      </c>
      <c r="G411" s="26" t="s">
        <v>122</v>
      </c>
      <c r="H411" s="26" t="s">
        <v>21</v>
      </c>
      <c r="I411" s="26" t="s">
        <v>752</v>
      </c>
    </row>
    <row r="412" spans="1:19" ht="23.85" customHeight="1" x14ac:dyDescent="0.2">
      <c r="A412" s="13">
        <v>2</v>
      </c>
      <c r="B412" s="14" t="s">
        <v>77</v>
      </c>
      <c r="C412" s="15">
        <v>22590</v>
      </c>
      <c r="D412" s="16">
        <v>22590</v>
      </c>
      <c r="E412" s="17" t="s">
        <v>988</v>
      </c>
      <c r="F412" s="51" t="s">
        <v>76</v>
      </c>
      <c r="G412" s="52" t="s">
        <v>76</v>
      </c>
      <c r="H412" s="53" t="s">
        <v>20</v>
      </c>
      <c r="I412" s="21" t="s">
        <v>294</v>
      </c>
    </row>
    <row r="413" spans="1:19" ht="23.85" customHeight="1" x14ac:dyDescent="0.2">
      <c r="A413" s="23"/>
      <c r="B413" s="24"/>
      <c r="C413" s="25"/>
      <c r="D413" s="26"/>
      <c r="E413" s="27"/>
      <c r="F413" s="33" t="s">
        <v>729</v>
      </c>
      <c r="G413" s="26" t="s">
        <v>740</v>
      </c>
      <c r="H413" s="26" t="s">
        <v>21</v>
      </c>
      <c r="I413" s="26" t="s">
        <v>753</v>
      </c>
    </row>
    <row r="414" spans="1:19" ht="23.85" customHeight="1" x14ac:dyDescent="0.2">
      <c r="A414" s="13">
        <v>3</v>
      </c>
      <c r="B414" s="14" t="s">
        <v>77</v>
      </c>
      <c r="C414" s="15">
        <v>2200</v>
      </c>
      <c r="D414" s="16">
        <v>2200</v>
      </c>
      <c r="E414" s="17" t="s">
        <v>988</v>
      </c>
      <c r="F414" s="51" t="s">
        <v>74</v>
      </c>
      <c r="G414" s="52" t="s">
        <v>74</v>
      </c>
      <c r="H414" s="53" t="s">
        <v>20</v>
      </c>
      <c r="I414" s="21" t="s">
        <v>295</v>
      </c>
    </row>
    <row r="415" spans="1:19" ht="23.85" customHeight="1" x14ac:dyDescent="0.2">
      <c r="A415" s="23"/>
      <c r="B415" s="24"/>
      <c r="C415" s="25"/>
      <c r="D415" s="26"/>
      <c r="E415" s="27"/>
      <c r="F415" s="33" t="s">
        <v>97</v>
      </c>
      <c r="G415" s="26" t="s">
        <v>107</v>
      </c>
      <c r="H415" s="26" t="s">
        <v>21</v>
      </c>
      <c r="I415" s="26" t="s">
        <v>753</v>
      </c>
    </row>
    <row r="416" spans="1:19" ht="23.85" customHeight="1" x14ac:dyDescent="0.2">
      <c r="A416" s="13">
        <v>4</v>
      </c>
      <c r="B416" s="14" t="s">
        <v>77</v>
      </c>
      <c r="C416" s="15">
        <v>450</v>
      </c>
      <c r="D416" s="16">
        <v>450</v>
      </c>
      <c r="E416" s="17" t="s">
        <v>988</v>
      </c>
      <c r="F416" s="51" t="s">
        <v>63</v>
      </c>
      <c r="G416" s="52" t="s">
        <v>63</v>
      </c>
      <c r="H416" s="53" t="s">
        <v>20</v>
      </c>
      <c r="I416" s="21" t="s">
        <v>296</v>
      </c>
    </row>
    <row r="417" spans="1:9" ht="23.85" customHeight="1" x14ac:dyDescent="0.2">
      <c r="A417" s="23"/>
      <c r="B417" s="24"/>
      <c r="C417" s="25"/>
      <c r="D417" s="26"/>
      <c r="E417" s="27"/>
      <c r="F417" s="33" t="s">
        <v>98</v>
      </c>
      <c r="G417" s="26" t="s">
        <v>108</v>
      </c>
      <c r="H417" s="26" t="s">
        <v>21</v>
      </c>
      <c r="I417" s="26" t="s">
        <v>753</v>
      </c>
    </row>
    <row r="418" spans="1:9" ht="23.85" customHeight="1" x14ac:dyDescent="0.2">
      <c r="A418" s="13">
        <v>5</v>
      </c>
      <c r="B418" s="14" t="s">
        <v>298</v>
      </c>
      <c r="C418" s="15">
        <v>7820</v>
      </c>
      <c r="D418" s="16">
        <v>7820</v>
      </c>
      <c r="E418" s="17" t="s">
        <v>988</v>
      </c>
      <c r="F418" s="51" t="s">
        <v>43</v>
      </c>
      <c r="G418" s="52" t="s">
        <v>43</v>
      </c>
      <c r="H418" s="53" t="s">
        <v>20</v>
      </c>
      <c r="I418" s="21" t="s">
        <v>297</v>
      </c>
    </row>
    <row r="419" spans="1:9" ht="23.85" customHeight="1" x14ac:dyDescent="0.2">
      <c r="A419" s="23"/>
      <c r="B419" s="24"/>
      <c r="C419" s="25"/>
      <c r="D419" s="26"/>
      <c r="E419" s="27"/>
      <c r="F419" s="33" t="s">
        <v>730</v>
      </c>
      <c r="G419" s="26" t="s">
        <v>741</v>
      </c>
      <c r="H419" s="33" t="s">
        <v>21</v>
      </c>
      <c r="I419" s="26" t="s">
        <v>753</v>
      </c>
    </row>
    <row r="420" spans="1:9" ht="23.85" customHeight="1" x14ac:dyDescent="0.2">
      <c r="A420" s="13">
        <v>6</v>
      </c>
      <c r="B420" s="14" t="s">
        <v>44</v>
      </c>
      <c r="C420" s="15">
        <v>750</v>
      </c>
      <c r="D420" s="16">
        <v>750</v>
      </c>
      <c r="E420" s="17" t="s">
        <v>988</v>
      </c>
      <c r="F420" s="51" t="s">
        <v>300</v>
      </c>
      <c r="G420" s="52" t="s">
        <v>300</v>
      </c>
      <c r="H420" s="53" t="s">
        <v>20</v>
      </c>
      <c r="I420" s="21" t="s">
        <v>299</v>
      </c>
    </row>
    <row r="421" spans="1:9" ht="23.85" customHeight="1" x14ac:dyDescent="0.2">
      <c r="A421" s="23"/>
      <c r="B421" s="24"/>
      <c r="C421" s="25"/>
      <c r="D421" s="26"/>
      <c r="E421" s="27"/>
      <c r="F421" s="33" t="s">
        <v>731</v>
      </c>
      <c r="G421" s="26" t="s">
        <v>742</v>
      </c>
      <c r="H421" s="26" t="s">
        <v>21</v>
      </c>
      <c r="I421" s="26" t="s">
        <v>753</v>
      </c>
    </row>
    <row r="422" spans="1:9" ht="23.85" customHeight="1" x14ac:dyDescent="0.2">
      <c r="A422" s="13">
        <v>7</v>
      </c>
      <c r="B422" s="14" t="s">
        <v>1100</v>
      </c>
      <c r="C422" s="15">
        <v>1340</v>
      </c>
      <c r="D422" s="16">
        <v>1340</v>
      </c>
      <c r="E422" s="17" t="s">
        <v>988</v>
      </c>
      <c r="F422" s="51" t="s">
        <v>71</v>
      </c>
      <c r="G422" s="52" t="s">
        <v>71</v>
      </c>
      <c r="H422" s="53" t="s">
        <v>20</v>
      </c>
      <c r="I422" s="21" t="s">
        <v>301</v>
      </c>
    </row>
    <row r="423" spans="1:9" ht="23.85" customHeight="1" x14ac:dyDescent="0.2">
      <c r="A423" s="23"/>
      <c r="B423" s="24" t="s">
        <v>1101</v>
      </c>
      <c r="C423" s="25"/>
      <c r="D423" s="26"/>
      <c r="E423" s="27"/>
      <c r="F423" s="33" t="s">
        <v>732</v>
      </c>
      <c r="G423" s="26" t="s">
        <v>743</v>
      </c>
      <c r="H423" s="26" t="s">
        <v>21</v>
      </c>
      <c r="I423" s="26" t="s">
        <v>753</v>
      </c>
    </row>
    <row r="424" spans="1:9" ht="23.85" customHeight="1" x14ac:dyDescent="0.2">
      <c r="A424" s="13">
        <v>8</v>
      </c>
      <c r="B424" s="14" t="s">
        <v>44</v>
      </c>
      <c r="C424" s="15">
        <v>2940</v>
      </c>
      <c r="D424" s="16">
        <v>2940</v>
      </c>
      <c r="E424" s="17" t="s">
        <v>988</v>
      </c>
      <c r="F424" s="51" t="s">
        <v>39</v>
      </c>
      <c r="G424" s="52" t="s">
        <v>39</v>
      </c>
      <c r="H424" s="53" t="s">
        <v>20</v>
      </c>
      <c r="I424" s="21" t="s">
        <v>302</v>
      </c>
    </row>
    <row r="425" spans="1:9" ht="23.85" customHeight="1" x14ac:dyDescent="0.2">
      <c r="A425" s="23"/>
      <c r="B425" s="24"/>
      <c r="C425" s="25"/>
      <c r="D425" s="26"/>
      <c r="E425" s="27"/>
      <c r="F425" s="33" t="s">
        <v>733</v>
      </c>
      <c r="G425" s="26" t="s">
        <v>744</v>
      </c>
      <c r="H425" s="26" t="s">
        <v>21</v>
      </c>
      <c r="I425" s="26" t="s">
        <v>753</v>
      </c>
    </row>
    <row r="426" spans="1:9" ht="23.85" customHeight="1" x14ac:dyDescent="0.2">
      <c r="A426" s="13">
        <v>9</v>
      </c>
      <c r="B426" s="14" t="s">
        <v>304</v>
      </c>
      <c r="C426" s="15">
        <v>25400</v>
      </c>
      <c r="D426" s="16">
        <v>25400</v>
      </c>
      <c r="E426" s="17" t="s">
        <v>988</v>
      </c>
      <c r="F426" s="51" t="s">
        <v>180</v>
      </c>
      <c r="G426" s="52" t="s">
        <v>180</v>
      </c>
      <c r="H426" s="53" t="s">
        <v>20</v>
      </c>
      <c r="I426" s="21" t="s">
        <v>303</v>
      </c>
    </row>
    <row r="427" spans="1:9" ht="23.85" customHeight="1" x14ac:dyDescent="0.2">
      <c r="A427" s="23"/>
      <c r="B427" s="24"/>
      <c r="C427" s="25"/>
      <c r="D427" s="26"/>
      <c r="E427" s="27"/>
      <c r="F427" s="33" t="s">
        <v>734</v>
      </c>
      <c r="G427" s="26" t="s">
        <v>745</v>
      </c>
      <c r="H427" s="33" t="s">
        <v>21</v>
      </c>
      <c r="I427" s="26" t="s">
        <v>754</v>
      </c>
    </row>
    <row r="428" spans="1:9" ht="23.85" customHeight="1" x14ac:dyDescent="0.2">
      <c r="A428" s="13">
        <v>10</v>
      </c>
      <c r="B428" s="14" t="s">
        <v>64</v>
      </c>
      <c r="C428" s="15">
        <v>3500</v>
      </c>
      <c r="D428" s="16">
        <v>3500</v>
      </c>
      <c r="E428" s="17" t="s">
        <v>988</v>
      </c>
      <c r="F428" s="51" t="s">
        <v>53</v>
      </c>
      <c r="G428" s="52" t="s">
        <v>53</v>
      </c>
      <c r="H428" s="53" t="s">
        <v>20</v>
      </c>
      <c r="I428" s="21" t="s">
        <v>305</v>
      </c>
    </row>
    <row r="429" spans="1:9" ht="23.85" customHeight="1" x14ac:dyDescent="0.2">
      <c r="A429" s="23"/>
      <c r="B429" s="24"/>
      <c r="C429" s="25"/>
      <c r="D429" s="26"/>
      <c r="E429" s="27"/>
      <c r="F429" s="33" t="s">
        <v>25</v>
      </c>
      <c r="G429" s="26" t="s">
        <v>746</v>
      </c>
      <c r="H429" s="33" t="s">
        <v>21</v>
      </c>
      <c r="I429" s="26" t="s">
        <v>754</v>
      </c>
    </row>
    <row r="430" spans="1:9" ht="23.85" customHeight="1" x14ac:dyDescent="0.2">
      <c r="A430" s="13">
        <v>11</v>
      </c>
      <c r="B430" s="14" t="s">
        <v>306</v>
      </c>
      <c r="C430" s="15">
        <v>7500</v>
      </c>
      <c r="D430" s="16">
        <v>7500</v>
      </c>
      <c r="E430" s="17" t="s">
        <v>988</v>
      </c>
      <c r="F430" s="51" t="s">
        <v>56</v>
      </c>
      <c r="G430" s="52" t="s">
        <v>56</v>
      </c>
      <c r="H430" s="53" t="s">
        <v>20</v>
      </c>
      <c r="I430" s="21" t="s">
        <v>307</v>
      </c>
    </row>
    <row r="431" spans="1:9" ht="23.85" customHeight="1" x14ac:dyDescent="0.2">
      <c r="A431" s="23"/>
      <c r="B431" s="24"/>
      <c r="C431" s="25"/>
      <c r="D431" s="26"/>
      <c r="E431" s="27"/>
      <c r="F431" s="33" t="s">
        <v>735</v>
      </c>
      <c r="G431" s="26" t="s">
        <v>747</v>
      </c>
      <c r="H431" s="33" t="s">
        <v>21</v>
      </c>
      <c r="I431" s="26" t="s">
        <v>754</v>
      </c>
    </row>
    <row r="432" spans="1:9" ht="23.85" customHeight="1" x14ac:dyDescent="0.2">
      <c r="A432" s="13">
        <v>12</v>
      </c>
      <c r="B432" s="14" t="s">
        <v>44</v>
      </c>
      <c r="C432" s="15">
        <v>340</v>
      </c>
      <c r="D432" s="16">
        <v>340</v>
      </c>
      <c r="E432" s="17" t="s">
        <v>988</v>
      </c>
      <c r="F432" s="51" t="s">
        <v>269</v>
      </c>
      <c r="G432" s="52" t="s">
        <v>269</v>
      </c>
      <c r="H432" s="53" t="s">
        <v>20</v>
      </c>
      <c r="I432" s="21" t="s">
        <v>308</v>
      </c>
    </row>
    <row r="433" spans="1:19" ht="23.85" customHeight="1" x14ac:dyDescent="0.2">
      <c r="A433" s="23"/>
      <c r="B433" s="24"/>
      <c r="C433" s="25"/>
      <c r="D433" s="26"/>
      <c r="E433" s="27"/>
      <c r="F433" s="33" t="s">
        <v>82</v>
      </c>
      <c r="G433" s="26" t="s">
        <v>122</v>
      </c>
      <c r="H433" s="33" t="s">
        <v>21</v>
      </c>
      <c r="I433" s="26" t="s">
        <v>755</v>
      </c>
    </row>
    <row r="434" spans="1:19" ht="23.85" customHeight="1" x14ac:dyDescent="0.2">
      <c r="A434" s="13">
        <v>13</v>
      </c>
      <c r="B434" s="14" t="s">
        <v>310</v>
      </c>
      <c r="C434" s="15">
        <v>9819</v>
      </c>
      <c r="D434" s="16">
        <v>9819</v>
      </c>
      <c r="E434" s="17" t="s">
        <v>988</v>
      </c>
      <c r="F434" s="51" t="s">
        <v>994</v>
      </c>
      <c r="G434" s="52" t="s">
        <v>994</v>
      </c>
      <c r="H434" s="53" t="s">
        <v>20</v>
      </c>
      <c r="I434" s="21" t="s">
        <v>309</v>
      </c>
    </row>
    <row r="435" spans="1:19" ht="23.85" customHeight="1" x14ac:dyDescent="0.2">
      <c r="A435" s="23"/>
      <c r="B435" s="24"/>
      <c r="C435" s="25"/>
      <c r="D435" s="26"/>
      <c r="E435" s="27"/>
      <c r="F435" s="33" t="s">
        <v>736</v>
      </c>
      <c r="G435" s="26" t="s">
        <v>748</v>
      </c>
      <c r="H435" s="33" t="s">
        <v>21</v>
      </c>
      <c r="I435" s="26" t="s">
        <v>756</v>
      </c>
    </row>
    <row r="436" spans="1:19" s="8" customFormat="1" ht="23.85" customHeight="1" x14ac:dyDescent="0.2">
      <c r="A436" s="3" t="s">
        <v>13</v>
      </c>
      <c r="B436" s="4" t="s">
        <v>14</v>
      </c>
      <c r="C436" s="5" t="s">
        <v>980</v>
      </c>
      <c r="D436" s="6" t="s">
        <v>15</v>
      </c>
      <c r="E436" s="4" t="s">
        <v>16</v>
      </c>
      <c r="F436" s="4" t="s">
        <v>981</v>
      </c>
      <c r="G436" s="4" t="s">
        <v>982</v>
      </c>
      <c r="H436" s="6" t="s">
        <v>17</v>
      </c>
      <c r="I436" s="7" t="s">
        <v>983</v>
      </c>
    </row>
    <row r="437" spans="1:19" ht="23.85" customHeight="1" x14ac:dyDescent="0.2">
      <c r="A437" s="9"/>
      <c r="B437" s="10"/>
      <c r="C437" s="10" t="s">
        <v>984</v>
      </c>
      <c r="D437" s="11" t="s">
        <v>18</v>
      </c>
      <c r="E437" s="10"/>
      <c r="F437" s="10" t="s">
        <v>985</v>
      </c>
      <c r="G437" s="10" t="s">
        <v>986</v>
      </c>
      <c r="H437" s="11" t="s">
        <v>19</v>
      </c>
      <c r="I437" s="12" t="s">
        <v>987</v>
      </c>
    </row>
    <row r="438" spans="1:19" ht="23.85" customHeight="1" x14ac:dyDescent="0.2">
      <c r="A438" s="13">
        <v>14</v>
      </c>
      <c r="B438" s="14" t="s">
        <v>312</v>
      </c>
      <c r="C438" s="15">
        <v>2039</v>
      </c>
      <c r="D438" s="16">
        <v>2039</v>
      </c>
      <c r="E438" s="17" t="s">
        <v>988</v>
      </c>
      <c r="F438" s="51" t="s">
        <v>994</v>
      </c>
      <c r="G438" s="52" t="s">
        <v>994</v>
      </c>
      <c r="H438" s="53" t="s">
        <v>20</v>
      </c>
      <c r="I438" s="21" t="s">
        <v>311</v>
      </c>
    </row>
    <row r="439" spans="1:19" ht="23.85" customHeight="1" x14ac:dyDescent="0.2">
      <c r="A439" s="23"/>
      <c r="B439" s="24"/>
      <c r="C439" s="25"/>
      <c r="D439" s="26"/>
      <c r="E439" s="27"/>
      <c r="F439" s="33" t="s">
        <v>737</v>
      </c>
      <c r="G439" s="26" t="s">
        <v>749</v>
      </c>
      <c r="H439" s="33" t="s">
        <v>21</v>
      </c>
      <c r="I439" s="26" t="s">
        <v>756</v>
      </c>
    </row>
    <row r="440" spans="1:19" ht="23.85" customHeight="1" x14ac:dyDescent="0.2">
      <c r="A440" s="13">
        <v>15</v>
      </c>
      <c r="B440" s="14" t="s">
        <v>195</v>
      </c>
      <c r="C440" s="15">
        <v>4161</v>
      </c>
      <c r="D440" s="16">
        <v>4161</v>
      </c>
      <c r="E440" s="17" t="s">
        <v>988</v>
      </c>
      <c r="F440" s="51" t="s">
        <v>994</v>
      </c>
      <c r="G440" s="52" t="s">
        <v>994</v>
      </c>
      <c r="H440" s="53" t="s">
        <v>20</v>
      </c>
      <c r="I440" s="21" t="s">
        <v>313</v>
      </c>
    </row>
    <row r="441" spans="1:19" ht="23.85" customHeight="1" x14ac:dyDescent="0.2">
      <c r="A441" s="23"/>
      <c r="B441" s="24"/>
      <c r="C441" s="25"/>
      <c r="D441" s="26"/>
      <c r="E441" s="27"/>
      <c r="F441" s="33" t="s">
        <v>738</v>
      </c>
      <c r="G441" s="26" t="s">
        <v>750</v>
      </c>
      <c r="H441" s="33" t="s">
        <v>21</v>
      </c>
      <c r="I441" s="26" t="s">
        <v>756</v>
      </c>
    </row>
    <row r="442" spans="1:19" ht="23.85" customHeight="1" x14ac:dyDescent="0.2">
      <c r="A442" s="13">
        <v>16</v>
      </c>
      <c r="B442" s="14" t="s">
        <v>44</v>
      </c>
      <c r="C442" s="15">
        <v>23800</v>
      </c>
      <c r="D442" s="16">
        <v>23800</v>
      </c>
      <c r="E442" s="17" t="s">
        <v>988</v>
      </c>
      <c r="F442" s="51" t="s">
        <v>315</v>
      </c>
      <c r="G442" s="52" t="s">
        <v>315</v>
      </c>
      <c r="H442" s="53" t="s">
        <v>20</v>
      </c>
      <c r="I442" s="21" t="s">
        <v>314</v>
      </c>
    </row>
    <row r="443" spans="1:19" ht="23.85" customHeight="1" x14ac:dyDescent="0.2">
      <c r="A443" s="23"/>
      <c r="B443" s="24"/>
      <c r="C443" s="25"/>
      <c r="D443" s="26"/>
      <c r="E443" s="27"/>
      <c r="F443" s="33" t="s">
        <v>739</v>
      </c>
      <c r="G443" s="26" t="s">
        <v>751</v>
      </c>
      <c r="H443" s="33" t="s">
        <v>21</v>
      </c>
      <c r="I443" s="26" t="s">
        <v>756</v>
      </c>
    </row>
    <row r="444" spans="1:19" ht="23.85" customHeight="1" x14ac:dyDescent="0.2">
      <c r="C444" s="64">
        <f>SUM(C410:C443)</f>
        <v>114989</v>
      </c>
    </row>
    <row r="445" spans="1:19" ht="23.1" customHeight="1" x14ac:dyDescent="0.2">
      <c r="A445" s="87" t="s">
        <v>1001</v>
      </c>
      <c r="B445" s="88"/>
      <c r="C445" s="88"/>
      <c r="D445" s="88"/>
      <c r="E445" s="88"/>
      <c r="F445" s="88"/>
      <c r="G445" s="88"/>
      <c r="H445" s="88"/>
      <c r="I445" s="88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23.1" customHeight="1" x14ac:dyDescent="0.2">
      <c r="A446" s="88" t="s">
        <v>1010</v>
      </c>
      <c r="B446" s="88"/>
      <c r="C446" s="88"/>
      <c r="D446" s="88"/>
      <c r="E446" s="88"/>
      <c r="F446" s="88"/>
      <c r="G446" s="88"/>
      <c r="H446" s="88"/>
      <c r="I446" s="88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23.1" customHeight="1" x14ac:dyDescent="0.2">
      <c r="A447" s="2"/>
      <c r="B447" s="90" t="s">
        <v>0</v>
      </c>
      <c r="C447" s="90"/>
      <c r="D447" s="37"/>
      <c r="E447" s="37"/>
      <c r="F447" s="37"/>
      <c r="G447" s="37"/>
      <c r="H447" s="37"/>
      <c r="I447" s="37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23.1" customHeight="1" x14ac:dyDescent="0.55000000000000004">
      <c r="A448" s="2"/>
      <c r="C448" s="91" t="s">
        <v>1</v>
      </c>
      <c r="D448" s="91"/>
      <c r="E448" s="38" t="s">
        <v>2</v>
      </c>
      <c r="F448" s="38" t="s">
        <v>3</v>
      </c>
      <c r="G448" s="37"/>
      <c r="H448" s="39" t="s">
        <v>10</v>
      </c>
      <c r="I448" s="40" t="s">
        <v>1002</v>
      </c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23.1" customHeight="1" x14ac:dyDescent="0.55000000000000004">
      <c r="A449" s="2"/>
      <c r="C449" s="92" t="s">
        <v>4</v>
      </c>
      <c r="D449" s="92"/>
      <c r="E449" s="84" t="s">
        <v>1168</v>
      </c>
      <c r="F449" s="86" t="s">
        <v>1168</v>
      </c>
      <c r="G449" s="37"/>
      <c r="H449" s="39" t="s">
        <v>11</v>
      </c>
      <c r="I449" s="40" t="s">
        <v>1002</v>
      </c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23.1" customHeight="1" x14ac:dyDescent="0.55000000000000004">
      <c r="A450" s="2"/>
      <c r="C450" s="92" t="s">
        <v>5</v>
      </c>
      <c r="D450" s="92"/>
      <c r="E450" s="84" t="s">
        <v>1168</v>
      </c>
      <c r="F450" s="86" t="s">
        <v>1168</v>
      </c>
      <c r="G450" s="37"/>
      <c r="H450" s="37"/>
      <c r="I450" s="37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23.1" customHeight="1" x14ac:dyDescent="0.55000000000000004">
      <c r="A451" s="2"/>
      <c r="C451" s="92" t="s">
        <v>6</v>
      </c>
      <c r="D451" s="92"/>
      <c r="E451" s="43">
        <v>16</v>
      </c>
      <c r="F451" s="42">
        <f>+C444</f>
        <v>114989</v>
      </c>
      <c r="G451" s="37"/>
      <c r="H451" s="37"/>
      <c r="I451" s="37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23.1" customHeight="1" x14ac:dyDescent="0.55000000000000004">
      <c r="A452" s="2"/>
      <c r="C452" s="92" t="s">
        <v>7</v>
      </c>
      <c r="D452" s="92"/>
      <c r="E452" s="84" t="s">
        <v>1168</v>
      </c>
      <c r="F452" s="86" t="s">
        <v>1168</v>
      </c>
      <c r="G452" s="37"/>
      <c r="H452" s="37"/>
      <c r="I452" s="37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23.1" customHeight="1" x14ac:dyDescent="0.55000000000000004">
      <c r="A453" s="2"/>
      <c r="C453" s="92" t="s">
        <v>8</v>
      </c>
      <c r="D453" s="92"/>
      <c r="E453" s="84" t="s">
        <v>1168</v>
      </c>
      <c r="F453" s="86" t="s">
        <v>1168</v>
      </c>
      <c r="G453" s="37"/>
      <c r="H453" s="37"/>
      <c r="I453" s="37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23.1" customHeight="1" x14ac:dyDescent="0.55000000000000004">
      <c r="A454" s="2"/>
      <c r="C454" s="93" t="s">
        <v>9</v>
      </c>
      <c r="D454" s="93"/>
      <c r="E454" s="44">
        <f>SUM(E449:E452)</f>
        <v>16</v>
      </c>
      <c r="F454" s="42">
        <f>SUM(F449:F453)</f>
        <v>114989</v>
      </c>
      <c r="G454" s="37"/>
      <c r="H454" s="37"/>
      <c r="I454" s="37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23.1" customHeight="1" x14ac:dyDescent="0.55000000000000004">
      <c r="A455" s="2"/>
      <c r="C455" s="73"/>
      <c r="D455" s="73"/>
      <c r="E455" s="74"/>
      <c r="F455" s="75"/>
      <c r="G455" s="37"/>
      <c r="H455" s="37"/>
      <c r="I455" s="37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23.1" customHeight="1" x14ac:dyDescent="0.55000000000000004">
      <c r="A456" s="2"/>
      <c r="C456" s="73"/>
      <c r="D456" s="73"/>
      <c r="E456" s="74"/>
      <c r="F456" s="75"/>
      <c r="G456" s="37"/>
      <c r="H456" s="37"/>
      <c r="I456" s="37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23.1" customHeight="1" x14ac:dyDescent="0.55000000000000004">
      <c r="A457" s="2"/>
      <c r="C457" s="73"/>
      <c r="D457" s="73"/>
      <c r="E457" s="74"/>
      <c r="F457" s="75"/>
      <c r="G457" s="37"/>
      <c r="H457" s="37"/>
      <c r="I457" s="37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23.1" customHeight="1" x14ac:dyDescent="0.55000000000000004">
      <c r="A458" s="2"/>
      <c r="C458" s="73"/>
      <c r="D458" s="73"/>
      <c r="E458" s="74"/>
      <c r="F458" s="75"/>
      <c r="G458" s="37"/>
      <c r="H458" s="37"/>
      <c r="I458" s="37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23.1" customHeight="1" x14ac:dyDescent="0.55000000000000004">
      <c r="A459" s="2"/>
      <c r="C459" s="73"/>
      <c r="D459" s="73"/>
      <c r="E459" s="74"/>
      <c r="F459" s="75"/>
      <c r="G459" s="37"/>
      <c r="H459" s="37"/>
      <c r="I459" s="37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23.1" customHeight="1" x14ac:dyDescent="0.55000000000000004">
      <c r="A460" s="2"/>
      <c r="C460" s="73"/>
      <c r="D460" s="73"/>
      <c r="E460" s="74"/>
      <c r="F460" s="75"/>
      <c r="G460" s="37"/>
      <c r="H460" s="37"/>
      <c r="I460" s="37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23.1" customHeight="1" x14ac:dyDescent="0.55000000000000004">
      <c r="A461" s="2"/>
      <c r="C461" s="73"/>
      <c r="D461" s="73"/>
      <c r="E461" s="74"/>
      <c r="F461" s="75"/>
      <c r="G461" s="37"/>
      <c r="H461" s="37"/>
      <c r="I461" s="37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23.1" customHeight="1" x14ac:dyDescent="0.55000000000000004">
      <c r="A462" s="2"/>
      <c r="C462" s="73"/>
      <c r="D462" s="73"/>
      <c r="E462" s="74"/>
      <c r="F462" s="75"/>
      <c r="G462" s="37"/>
      <c r="H462" s="37"/>
      <c r="I462" s="37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23.1" customHeight="1" x14ac:dyDescent="0.55000000000000004">
      <c r="A463" s="2"/>
      <c r="C463" s="73"/>
      <c r="D463" s="73"/>
      <c r="E463" s="74"/>
      <c r="F463" s="75"/>
      <c r="G463" s="37"/>
      <c r="H463" s="37"/>
      <c r="I463" s="37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23.1" customHeight="1" x14ac:dyDescent="0.55000000000000004">
      <c r="A464" s="2"/>
      <c r="C464" s="73"/>
      <c r="D464" s="73"/>
      <c r="E464" s="74"/>
      <c r="F464" s="75"/>
      <c r="G464" s="37"/>
      <c r="H464" s="37"/>
      <c r="I464" s="37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23.1" customHeight="1" x14ac:dyDescent="0.55000000000000004">
      <c r="A465" s="2"/>
      <c r="C465" s="73"/>
      <c r="D465" s="73"/>
      <c r="E465" s="74"/>
      <c r="F465" s="75"/>
      <c r="G465" s="37"/>
      <c r="H465" s="37"/>
      <c r="I465" s="37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23.1" customHeight="1" x14ac:dyDescent="0.55000000000000004">
      <c r="A466" s="2"/>
      <c r="C466" s="73"/>
      <c r="D466" s="73"/>
      <c r="E466" s="74"/>
      <c r="F466" s="75"/>
      <c r="G466" s="37"/>
      <c r="H466" s="37"/>
      <c r="I466" s="37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23.1" customHeight="1" x14ac:dyDescent="0.55000000000000004">
      <c r="A467" s="2"/>
      <c r="C467" s="73"/>
      <c r="D467" s="73"/>
      <c r="E467" s="74"/>
      <c r="F467" s="75"/>
      <c r="G467" s="37"/>
      <c r="H467" s="37"/>
      <c r="I467" s="37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23.85" customHeight="1" x14ac:dyDescent="0.2">
      <c r="A468" s="87" t="s">
        <v>522</v>
      </c>
      <c r="B468" s="88"/>
      <c r="C468" s="88"/>
      <c r="D468" s="88"/>
      <c r="E468" s="88"/>
      <c r="F468" s="88"/>
      <c r="G468" s="88"/>
      <c r="H468" s="88"/>
      <c r="I468" s="88"/>
    </row>
    <row r="469" spans="1:19" ht="23.85" customHeight="1" x14ac:dyDescent="0.2">
      <c r="A469" s="88" t="s">
        <v>84</v>
      </c>
      <c r="B469" s="88"/>
      <c r="C469" s="88"/>
      <c r="D469" s="88"/>
      <c r="E469" s="88"/>
      <c r="F469" s="88"/>
      <c r="G469" s="88"/>
      <c r="H469" s="88"/>
      <c r="I469" s="88"/>
    </row>
    <row r="470" spans="1:19" ht="23.85" customHeight="1" x14ac:dyDescent="0.2">
      <c r="A470" s="89" t="s">
        <v>523</v>
      </c>
      <c r="B470" s="89"/>
      <c r="C470" s="89"/>
      <c r="D470" s="89"/>
      <c r="E470" s="89"/>
      <c r="F470" s="89"/>
      <c r="G470" s="89"/>
      <c r="H470" s="89"/>
      <c r="I470" s="89"/>
    </row>
    <row r="471" spans="1:19" s="8" customFormat="1" ht="23.85" customHeight="1" x14ac:dyDescent="0.2">
      <c r="A471" s="3" t="s">
        <v>13</v>
      </c>
      <c r="B471" s="4" t="s">
        <v>14</v>
      </c>
      <c r="C471" s="5" t="s">
        <v>980</v>
      </c>
      <c r="D471" s="6" t="s">
        <v>15</v>
      </c>
      <c r="E471" s="4" t="s">
        <v>16</v>
      </c>
      <c r="F471" s="4" t="s">
        <v>981</v>
      </c>
      <c r="G471" s="4" t="s">
        <v>982</v>
      </c>
      <c r="H471" s="6" t="s">
        <v>17</v>
      </c>
      <c r="I471" s="7" t="s">
        <v>983</v>
      </c>
    </row>
    <row r="472" spans="1:19" ht="23.85" customHeight="1" x14ac:dyDescent="0.2">
      <c r="A472" s="9"/>
      <c r="B472" s="10"/>
      <c r="C472" s="10" t="s">
        <v>984</v>
      </c>
      <c r="D472" s="11" t="s">
        <v>18</v>
      </c>
      <c r="E472" s="10"/>
      <c r="F472" s="10" t="s">
        <v>985</v>
      </c>
      <c r="G472" s="10" t="s">
        <v>986</v>
      </c>
      <c r="H472" s="11" t="s">
        <v>19</v>
      </c>
      <c r="I472" s="12" t="s">
        <v>987</v>
      </c>
    </row>
    <row r="473" spans="1:19" ht="23.85" customHeight="1" x14ac:dyDescent="0.2">
      <c r="A473" s="13">
        <v>1</v>
      </c>
      <c r="B473" s="14" t="s">
        <v>317</v>
      </c>
      <c r="C473" s="15">
        <v>16500</v>
      </c>
      <c r="D473" s="16">
        <v>16500</v>
      </c>
      <c r="E473" s="17" t="s">
        <v>988</v>
      </c>
      <c r="F473" s="51" t="s">
        <v>74</v>
      </c>
      <c r="G473" s="52" t="s">
        <v>74</v>
      </c>
      <c r="H473" s="53" t="s">
        <v>20</v>
      </c>
      <c r="I473" s="21" t="s">
        <v>316</v>
      </c>
    </row>
    <row r="474" spans="1:19" ht="23.85" customHeight="1" x14ac:dyDescent="0.2">
      <c r="A474" s="23"/>
      <c r="B474" s="24"/>
      <c r="C474" s="25"/>
      <c r="D474" s="26"/>
      <c r="E474" s="27"/>
      <c r="F474" s="33" t="s">
        <v>96</v>
      </c>
      <c r="G474" s="26" t="s">
        <v>106</v>
      </c>
      <c r="H474" s="26" t="s">
        <v>21</v>
      </c>
      <c r="I474" s="26" t="s">
        <v>757</v>
      </c>
    </row>
    <row r="475" spans="1:19" ht="23.85" customHeight="1" x14ac:dyDescent="0.2">
      <c r="A475" s="13">
        <v>2</v>
      </c>
      <c r="B475" s="14" t="s">
        <v>44</v>
      </c>
      <c r="C475" s="15">
        <v>17600</v>
      </c>
      <c r="D475" s="16">
        <v>17600</v>
      </c>
      <c r="E475" s="17" t="s">
        <v>988</v>
      </c>
      <c r="F475" s="51" t="s">
        <v>78</v>
      </c>
      <c r="G475" s="52" t="s">
        <v>78</v>
      </c>
      <c r="H475" s="53" t="s">
        <v>20</v>
      </c>
      <c r="I475" s="21" t="s">
        <v>318</v>
      </c>
    </row>
    <row r="476" spans="1:19" ht="23.85" customHeight="1" x14ac:dyDescent="0.2">
      <c r="A476" s="23"/>
      <c r="B476" s="24"/>
      <c r="C476" s="25"/>
      <c r="D476" s="26"/>
      <c r="E476" s="27"/>
      <c r="F476" s="33" t="s">
        <v>97</v>
      </c>
      <c r="G476" s="26" t="s">
        <v>107</v>
      </c>
      <c r="H476" s="26" t="s">
        <v>21</v>
      </c>
      <c r="I476" s="26" t="s">
        <v>757</v>
      </c>
    </row>
    <row r="477" spans="1:19" ht="23.85" customHeight="1" x14ac:dyDescent="0.2">
      <c r="A477" s="13">
        <v>3</v>
      </c>
      <c r="B477" s="14" t="s">
        <v>40</v>
      </c>
      <c r="C477" s="15">
        <v>7650</v>
      </c>
      <c r="D477" s="16">
        <v>7650</v>
      </c>
      <c r="E477" s="17" t="s">
        <v>988</v>
      </c>
      <c r="F477" s="51" t="s">
        <v>63</v>
      </c>
      <c r="G477" s="52" t="s">
        <v>63</v>
      </c>
      <c r="H477" s="53" t="s">
        <v>20</v>
      </c>
      <c r="I477" s="21" t="s">
        <v>321</v>
      </c>
    </row>
    <row r="478" spans="1:19" ht="23.85" customHeight="1" x14ac:dyDescent="0.2">
      <c r="A478" s="23"/>
      <c r="B478" s="24"/>
      <c r="C478" s="25"/>
      <c r="D478" s="26"/>
      <c r="E478" s="27"/>
      <c r="F478" s="33" t="s">
        <v>98</v>
      </c>
      <c r="G478" s="26" t="s">
        <v>108</v>
      </c>
      <c r="H478" s="26" t="s">
        <v>21</v>
      </c>
      <c r="I478" s="26" t="s">
        <v>758</v>
      </c>
    </row>
    <row r="479" spans="1:19" ht="23.85" customHeight="1" x14ac:dyDescent="0.2">
      <c r="A479" s="13">
        <v>4</v>
      </c>
      <c r="B479" s="14" t="s">
        <v>320</v>
      </c>
      <c r="C479" s="15">
        <v>1120</v>
      </c>
      <c r="D479" s="16">
        <v>1120</v>
      </c>
      <c r="E479" s="17" t="s">
        <v>988</v>
      </c>
      <c r="F479" s="51" t="s">
        <v>319</v>
      </c>
      <c r="G479" s="52" t="s">
        <v>319</v>
      </c>
      <c r="H479" s="53" t="s">
        <v>20</v>
      </c>
      <c r="I479" s="21" t="s">
        <v>323</v>
      </c>
    </row>
    <row r="480" spans="1:19" ht="23.85" customHeight="1" x14ac:dyDescent="0.2">
      <c r="A480" s="23"/>
      <c r="B480" s="24"/>
      <c r="C480" s="25"/>
      <c r="D480" s="26"/>
      <c r="E480" s="27"/>
      <c r="F480" s="33" t="s">
        <v>99</v>
      </c>
      <c r="G480" s="26" t="s">
        <v>109</v>
      </c>
      <c r="H480" s="26" t="s">
        <v>21</v>
      </c>
      <c r="I480" s="26" t="s">
        <v>759</v>
      </c>
    </row>
    <row r="481" spans="1:9" ht="23.85" customHeight="1" x14ac:dyDescent="0.2">
      <c r="A481" s="13">
        <v>5</v>
      </c>
      <c r="B481" s="14" t="s">
        <v>320</v>
      </c>
      <c r="C481" s="15">
        <v>6000</v>
      </c>
      <c r="D481" s="16">
        <v>6000</v>
      </c>
      <c r="E481" s="17" t="s">
        <v>988</v>
      </c>
      <c r="F481" s="51" t="s">
        <v>65</v>
      </c>
      <c r="G481" s="52" t="s">
        <v>65</v>
      </c>
      <c r="H481" s="53" t="s">
        <v>20</v>
      </c>
      <c r="I481" s="21" t="s">
        <v>326</v>
      </c>
    </row>
    <row r="482" spans="1:9" ht="23.85" customHeight="1" x14ac:dyDescent="0.2">
      <c r="A482" s="23"/>
      <c r="B482" s="24"/>
      <c r="C482" s="25"/>
      <c r="D482" s="26"/>
      <c r="E482" s="27"/>
      <c r="F482" s="33" t="s">
        <v>99</v>
      </c>
      <c r="G482" s="26" t="s">
        <v>109</v>
      </c>
      <c r="H482" s="33" t="s">
        <v>21</v>
      </c>
      <c r="I482" s="26" t="s">
        <v>759</v>
      </c>
    </row>
    <row r="483" spans="1:9" ht="23.85" customHeight="1" x14ac:dyDescent="0.2">
      <c r="A483" s="13">
        <v>6</v>
      </c>
      <c r="B483" s="14" t="s">
        <v>320</v>
      </c>
      <c r="C483" s="15">
        <v>450</v>
      </c>
      <c r="D483" s="16">
        <v>450</v>
      </c>
      <c r="E483" s="17" t="s">
        <v>988</v>
      </c>
      <c r="F483" s="51" t="s">
        <v>322</v>
      </c>
      <c r="G483" s="52" t="s">
        <v>322</v>
      </c>
      <c r="H483" s="53" t="s">
        <v>20</v>
      </c>
      <c r="I483" s="21" t="s">
        <v>328</v>
      </c>
    </row>
    <row r="484" spans="1:9" ht="23.85" customHeight="1" x14ac:dyDescent="0.2">
      <c r="A484" s="23"/>
      <c r="B484" s="24"/>
      <c r="C484" s="25"/>
      <c r="D484" s="26"/>
      <c r="E484" s="27"/>
      <c r="F484" s="33" t="s">
        <v>100</v>
      </c>
      <c r="G484" s="26" t="s">
        <v>110</v>
      </c>
      <c r="H484" s="26" t="s">
        <v>21</v>
      </c>
      <c r="I484" s="26" t="s">
        <v>759</v>
      </c>
    </row>
    <row r="485" spans="1:9" ht="23.85" customHeight="1" x14ac:dyDescent="0.2">
      <c r="A485" s="13">
        <v>7</v>
      </c>
      <c r="B485" s="14" t="s">
        <v>324</v>
      </c>
      <c r="C485" s="15">
        <v>7440</v>
      </c>
      <c r="D485" s="16">
        <v>7440</v>
      </c>
      <c r="E485" s="17" t="s">
        <v>988</v>
      </c>
      <c r="F485" s="51" t="s">
        <v>994</v>
      </c>
      <c r="G485" s="52" t="s">
        <v>994</v>
      </c>
      <c r="H485" s="53" t="s">
        <v>20</v>
      </c>
      <c r="I485" s="21" t="s">
        <v>334</v>
      </c>
    </row>
    <row r="486" spans="1:9" ht="23.85" customHeight="1" x14ac:dyDescent="0.2">
      <c r="A486" s="23"/>
      <c r="B486" s="24"/>
      <c r="C486" s="25"/>
      <c r="D486" s="26"/>
      <c r="E486" s="27"/>
      <c r="F486" s="33" t="s">
        <v>101</v>
      </c>
      <c r="G486" s="26" t="s">
        <v>111</v>
      </c>
      <c r="H486" s="26" t="s">
        <v>21</v>
      </c>
      <c r="I486" s="26" t="s">
        <v>760</v>
      </c>
    </row>
    <row r="487" spans="1:9" ht="23.85" customHeight="1" x14ac:dyDescent="0.2">
      <c r="A487" s="13">
        <v>8</v>
      </c>
      <c r="B487" s="14" t="s">
        <v>325</v>
      </c>
      <c r="C487" s="15">
        <v>3899</v>
      </c>
      <c r="D487" s="16">
        <v>3899</v>
      </c>
      <c r="E487" s="17" t="s">
        <v>988</v>
      </c>
      <c r="F487" s="51" t="s">
        <v>52</v>
      </c>
      <c r="G487" s="52" t="s">
        <v>52</v>
      </c>
      <c r="H487" s="53" t="s">
        <v>20</v>
      </c>
      <c r="I487" s="21" t="s">
        <v>330</v>
      </c>
    </row>
    <row r="488" spans="1:9" ht="23.85" customHeight="1" x14ac:dyDescent="0.2">
      <c r="A488" s="23"/>
      <c r="B488" s="24"/>
      <c r="C488" s="25"/>
      <c r="D488" s="26"/>
      <c r="E488" s="27"/>
      <c r="F488" s="33" t="s">
        <v>102</v>
      </c>
      <c r="G488" s="26" t="s">
        <v>112</v>
      </c>
      <c r="H488" s="26" t="s">
        <v>21</v>
      </c>
      <c r="I488" s="26" t="s">
        <v>760</v>
      </c>
    </row>
    <row r="489" spans="1:9" ht="23.85" customHeight="1" x14ac:dyDescent="0.2">
      <c r="A489" s="13">
        <v>9</v>
      </c>
      <c r="B489" s="14" t="s">
        <v>68</v>
      </c>
      <c r="C489" s="15">
        <v>2990</v>
      </c>
      <c r="D489" s="16">
        <v>2990</v>
      </c>
      <c r="E489" s="17" t="s">
        <v>988</v>
      </c>
      <c r="F489" s="51" t="s">
        <v>59</v>
      </c>
      <c r="G489" s="52" t="s">
        <v>59</v>
      </c>
      <c r="H489" s="53" t="s">
        <v>20</v>
      </c>
      <c r="I489" s="26" t="s">
        <v>760</v>
      </c>
    </row>
    <row r="490" spans="1:9" ht="23.85" customHeight="1" x14ac:dyDescent="0.2">
      <c r="A490" s="23"/>
      <c r="B490" s="24"/>
      <c r="C490" s="25"/>
      <c r="D490" s="26"/>
      <c r="E490" s="27"/>
      <c r="F490" s="33" t="s">
        <v>103</v>
      </c>
      <c r="G490" s="26" t="s">
        <v>113</v>
      </c>
      <c r="H490" s="33" t="s">
        <v>21</v>
      </c>
      <c r="I490" s="26" t="s">
        <v>761</v>
      </c>
    </row>
    <row r="491" spans="1:9" ht="23.85" customHeight="1" x14ac:dyDescent="0.2">
      <c r="A491" s="13">
        <v>10</v>
      </c>
      <c r="B491" s="14" t="s">
        <v>327</v>
      </c>
      <c r="C491" s="15">
        <v>4636</v>
      </c>
      <c r="D491" s="16">
        <v>4636</v>
      </c>
      <c r="E491" s="17" t="s">
        <v>988</v>
      </c>
      <c r="F491" s="51" t="s">
        <v>52</v>
      </c>
      <c r="G491" s="52" t="s">
        <v>52</v>
      </c>
      <c r="H491" s="53" t="s">
        <v>20</v>
      </c>
      <c r="I491" s="21" t="s">
        <v>337</v>
      </c>
    </row>
    <row r="492" spans="1:9" ht="23.85" customHeight="1" x14ac:dyDescent="0.2">
      <c r="A492" s="23"/>
      <c r="B492" s="24"/>
      <c r="C492" s="25"/>
      <c r="D492" s="26"/>
      <c r="E492" s="27"/>
      <c r="F492" s="33" t="s">
        <v>104</v>
      </c>
      <c r="G492" s="26" t="s">
        <v>114</v>
      </c>
      <c r="H492" s="33" t="s">
        <v>21</v>
      </c>
      <c r="I492" s="26" t="s">
        <v>760</v>
      </c>
    </row>
    <row r="493" spans="1:9" ht="23.85" customHeight="1" x14ac:dyDescent="0.2">
      <c r="A493" s="13">
        <v>11</v>
      </c>
      <c r="B493" s="14" t="s">
        <v>229</v>
      </c>
      <c r="C493" s="15">
        <v>3550</v>
      </c>
      <c r="D493" s="16">
        <v>3550</v>
      </c>
      <c r="E493" s="17" t="s">
        <v>988</v>
      </c>
      <c r="F493" s="51" t="s">
        <v>59</v>
      </c>
      <c r="G493" s="52" t="s">
        <v>59</v>
      </c>
      <c r="H493" s="53" t="s">
        <v>20</v>
      </c>
      <c r="I493" s="21" t="s">
        <v>340</v>
      </c>
    </row>
    <row r="494" spans="1:9" s="60" customFormat="1" ht="23.85" customHeight="1" x14ac:dyDescent="0.2">
      <c r="A494" s="48"/>
      <c r="B494" s="55"/>
      <c r="C494" s="56"/>
      <c r="D494" s="57"/>
      <c r="E494" s="58"/>
      <c r="F494" s="59" t="s">
        <v>34</v>
      </c>
      <c r="G494" s="57" t="s">
        <v>115</v>
      </c>
      <c r="H494" s="59" t="s">
        <v>21</v>
      </c>
      <c r="I494" s="57" t="s">
        <v>760</v>
      </c>
    </row>
    <row r="495" spans="1:9" ht="23.85" customHeight="1" x14ac:dyDescent="0.2">
      <c r="A495" s="13">
        <v>12</v>
      </c>
      <c r="B495" s="14" t="s">
        <v>68</v>
      </c>
      <c r="C495" s="15">
        <v>5980</v>
      </c>
      <c r="D495" s="16">
        <v>5980</v>
      </c>
      <c r="E495" s="17" t="s">
        <v>988</v>
      </c>
      <c r="F495" s="51" t="s">
        <v>59</v>
      </c>
      <c r="G495" s="52" t="s">
        <v>59</v>
      </c>
      <c r="H495" s="53" t="s">
        <v>20</v>
      </c>
      <c r="I495" s="21" t="s">
        <v>329</v>
      </c>
    </row>
    <row r="496" spans="1:9" ht="23.85" customHeight="1" x14ac:dyDescent="0.2">
      <c r="A496" s="23"/>
      <c r="B496" s="24"/>
      <c r="C496" s="25"/>
      <c r="D496" s="26"/>
      <c r="E496" s="27"/>
      <c r="F496" s="33" t="s">
        <v>766</v>
      </c>
      <c r="G496" s="26" t="s">
        <v>778</v>
      </c>
      <c r="H496" s="33" t="s">
        <v>21</v>
      </c>
      <c r="I496" s="26" t="s">
        <v>760</v>
      </c>
    </row>
    <row r="497" spans="1:9" ht="23.85" customHeight="1" x14ac:dyDescent="0.2">
      <c r="A497" s="13">
        <v>13</v>
      </c>
      <c r="B497" s="14" t="s">
        <v>1103</v>
      </c>
      <c r="C497" s="15">
        <v>15000</v>
      </c>
      <c r="D497" s="16">
        <v>15000</v>
      </c>
      <c r="E497" s="17" t="s">
        <v>988</v>
      </c>
      <c r="F497" s="51" t="s">
        <v>66</v>
      </c>
      <c r="G497" s="52" t="s">
        <v>66</v>
      </c>
      <c r="H497" s="53" t="s">
        <v>20</v>
      </c>
      <c r="I497" s="21" t="s">
        <v>334</v>
      </c>
    </row>
    <row r="498" spans="1:9" ht="23.85" customHeight="1" x14ac:dyDescent="0.2">
      <c r="A498" s="23"/>
      <c r="B498" s="24" t="s">
        <v>1104</v>
      </c>
      <c r="C498" s="25"/>
      <c r="D498" s="26"/>
      <c r="E498" s="27"/>
      <c r="F498" s="33" t="s">
        <v>665</v>
      </c>
      <c r="G498" s="26" t="s">
        <v>666</v>
      </c>
      <c r="H498" s="33" t="s">
        <v>21</v>
      </c>
      <c r="I498" s="26" t="s">
        <v>762</v>
      </c>
    </row>
    <row r="499" spans="1:9" s="8" customFormat="1" ht="23.85" customHeight="1" x14ac:dyDescent="0.2">
      <c r="A499" s="3" t="s">
        <v>13</v>
      </c>
      <c r="B499" s="4" t="s">
        <v>14</v>
      </c>
      <c r="C499" s="5" t="s">
        <v>980</v>
      </c>
      <c r="D499" s="6" t="s">
        <v>15</v>
      </c>
      <c r="E499" s="4" t="s">
        <v>16</v>
      </c>
      <c r="F499" s="4" t="s">
        <v>981</v>
      </c>
      <c r="G499" s="4" t="s">
        <v>982</v>
      </c>
      <c r="H499" s="6" t="s">
        <v>17</v>
      </c>
      <c r="I499" s="7" t="s">
        <v>983</v>
      </c>
    </row>
    <row r="500" spans="1:9" ht="23.85" customHeight="1" x14ac:dyDescent="0.2">
      <c r="A500" s="9"/>
      <c r="B500" s="10"/>
      <c r="C500" s="10" t="s">
        <v>984</v>
      </c>
      <c r="D500" s="11" t="s">
        <v>18</v>
      </c>
      <c r="E500" s="10"/>
      <c r="F500" s="10" t="s">
        <v>985</v>
      </c>
      <c r="G500" s="10" t="s">
        <v>986</v>
      </c>
      <c r="H500" s="11" t="s">
        <v>19</v>
      </c>
      <c r="I500" s="12" t="s">
        <v>987</v>
      </c>
    </row>
    <row r="501" spans="1:9" ht="23.85" customHeight="1" x14ac:dyDescent="0.2">
      <c r="A501" s="13">
        <v>14</v>
      </c>
      <c r="B501" s="14" t="s">
        <v>1102</v>
      </c>
      <c r="C501" s="15">
        <v>22000</v>
      </c>
      <c r="D501" s="16">
        <v>22000</v>
      </c>
      <c r="E501" s="17" t="s">
        <v>988</v>
      </c>
      <c r="F501" s="51" t="s">
        <v>78</v>
      </c>
      <c r="G501" s="52" t="s">
        <v>78</v>
      </c>
      <c r="H501" s="53" t="s">
        <v>20</v>
      </c>
      <c r="I501" s="21" t="s">
        <v>335</v>
      </c>
    </row>
    <row r="502" spans="1:9" ht="23.85" customHeight="1" x14ac:dyDescent="0.2">
      <c r="A502" s="23"/>
      <c r="B502" s="24"/>
      <c r="C502" s="25"/>
      <c r="D502" s="26"/>
      <c r="E502" s="27"/>
      <c r="F502" s="33" t="s">
        <v>85</v>
      </c>
      <c r="G502" s="26" t="s">
        <v>125</v>
      </c>
      <c r="H502" s="33" t="s">
        <v>21</v>
      </c>
      <c r="I502" s="26" t="s">
        <v>762</v>
      </c>
    </row>
    <row r="503" spans="1:9" ht="23.85" customHeight="1" x14ac:dyDescent="0.2">
      <c r="A503" s="13">
        <v>15</v>
      </c>
      <c r="B503" s="14" t="s">
        <v>331</v>
      </c>
      <c r="C503" s="15">
        <v>19950</v>
      </c>
      <c r="D503" s="16">
        <v>19950</v>
      </c>
      <c r="E503" s="17" t="s">
        <v>988</v>
      </c>
      <c r="F503" s="51" t="s">
        <v>53</v>
      </c>
      <c r="G503" s="52" t="s">
        <v>53</v>
      </c>
      <c r="H503" s="53" t="s">
        <v>20</v>
      </c>
      <c r="I503" s="21" t="s">
        <v>330</v>
      </c>
    </row>
    <row r="504" spans="1:9" ht="23.85" customHeight="1" x14ac:dyDescent="0.2">
      <c r="A504" s="23"/>
      <c r="B504" s="24"/>
      <c r="C504" s="25"/>
      <c r="D504" s="26"/>
      <c r="E504" s="27"/>
      <c r="F504" s="33" t="s">
        <v>767</v>
      </c>
      <c r="G504" s="26" t="s">
        <v>779</v>
      </c>
      <c r="H504" s="33" t="s">
        <v>21</v>
      </c>
      <c r="I504" s="26" t="s">
        <v>762</v>
      </c>
    </row>
    <row r="505" spans="1:9" ht="23.85" customHeight="1" x14ac:dyDescent="0.2">
      <c r="A505" s="13">
        <v>16</v>
      </c>
      <c r="B505" s="14" t="s">
        <v>1103</v>
      </c>
      <c r="C505" s="15">
        <v>1000</v>
      </c>
      <c r="D505" s="16">
        <v>1000</v>
      </c>
      <c r="E505" s="17" t="s">
        <v>988</v>
      </c>
      <c r="F505" s="51" t="s">
        <v>74</v>
      </c>
      <c r="G505" s="52" t="s">
        <v>74</v>
      </c>
      <c r="H505" s="53" t="s">
        <v>20</v>
      </c>
      <c r="I505" s="21" t="s">
        <v>332</v>
      </c>
    </row>
    <row r="506" spans="1:9" ht="23.85" customHeight="1" x14ac:dyDescent="0.2">
      <c r="A506" s="23"/>
      <c r="B506" s="24" t="s">
        <v>1104</v>
      </c>
      <c r="C506" s="25"/>
      <c r="D506" s="26"/>
      <c r="E506" s="27"/>
      <c r="F506" s="33" t="s">
        <v>89</v>
      </c>
      <c r="G506" s="26" t="s">
        <v>780</v>
      </c>
      <c r="H506" s="33" t="s">
        <v>21</v>
      </c>
      <c r="I506" s="26" t="s">
        <v>762</v>
      </c>
    </row>
    <row r="507" spans="1:9" ht="23.85" customHeight="1" x14ac:dyDescent="0.2">
      <c r="A507" s="13">
        <v>17</v>
      </c>
      <c r="B507" s="14" t="s">
        <v>1103</v>
      </c>
      <c r="C507" s="15">
        <v>4000</v>
      </c>
      <c r="D507" s="16">
        <v>4000</v>
      </c>
      <c r="E507" s="17" t="s">
        <v>988</v>
      </c>
      <c r="F507" s="51" t="s">
        <v>322</v>
      </c>
      <c r="G507" s="52" t="s">
        <v>322</v>
      </c>
      <c r="H507" s="53" t="s">
        <v>20</v>
      </c>
      <c r="I507" s="21" t="s">
        <v>333</v>
      </c>
    </row>
    <row r="508" spans="1:9" ht="23.85" customHeight="1" x14ac:dyDescent="0.2">
      <c r="A508" s="23"/>
      <c r="B508" s="24" t="s">
        <v>1104</v>
      </c>
      <c r="C508" s="25"/>
      <c r="D508" s="26"/>
      <c r="E508" s="27"/>
      <c r="F508" s="33" t="s">
        <v>650</v>
      </c>
      <c r="G508" s="26" t="s">
        <v>651</v>
      </c>
      <c r="H508" s="33" t="s">
        <v>21</v>
      </c>
      <c r="I508" s="26" t="s">
        <v>762</v>
      </c>
    </row>
    <row r="509" spans="1:9" s="54" customFormat="1" ht="23.85" customHeight="1" x14ac:dyDescent="0.2">
      <c r="A509" s="13">
        <v>18</v>
      </c>
      <c r="B509" s="14" t="s">
        <v>44</v>
      </c>
      <c r="C509" s="15">
        <v>8200</v>
      </c>
      <c r="D509" s="16">
        <v>8200</v>
      </c>
      <c r="E509" s="17" t="s">
        <v>988</v>
      </c>
      <c r="F509" s="51" t="s">
        <v>78</v>
      </c>
      <c r="G509" s="52" t="s">
        <v>78</v>
      </c>
      <c r="H509" s="53" t="s">
        <v>20</v>
      </c>
      <c r="I509" s="21" t="s">
        <v>336</v>
      </c>
    </row>
    <row r="510" spans="1:9" s="54" customFormat="1" ht="23.85" customHeight="1" x14ac:dyDescent="0.2">
      <c r="A510" s="23"/>
      <c r="B510" s="24"/>
      <c r="C510" s="25"/>
      <c r="D510" s="26"/>
      <c r="E510" s="27"/>
      <c r="F510" s="33" t="s">
        <v>768</v>
      </c>
      <c r="G510" s="26" t="s">
        <v>781</v>
      </c>
      <c r="H510" s="33" t="s">
        <v>21</v>
      </c>
      <c r="I510" s="26" t="s">
        <v>763</v>
      </c>
    </row>
    <row r="511" spans="1:9" ht="23.85" customHeight="1" x14ac:dyDescent="0.2">
      <c r="A511" s="13">
        <v>19</v>
      </c>
      <c r="B511" s="14" t="s">
        <v>338</v>
      </c>
      <c r="C511" s="15">
        <v>12870</v>
      </c>
      <c r="D511" s="16">
        <v>12870</v>
      </c>
      <c r="E511" s="17" t="s">
        <v>988</v>
      </c>
      <c r="F511" s="51" t="s">
        <v>43</v>
      </c>
      <c r="G511" s="52" t="s">
        <v>43</v>
      </c>
      <c r="H511" s="53" t="s">
        <v>20</v>
      </c>
      <c r="I511" s="21" t="s">
        <v>337</v>
      </c>
    </row>
    <row r="512" spans="1:9" ht="23.85" customHeight="1" x14ac:dyDescent="0.2">
      <c r="A512" s="23"/>
      <c r="B512" s="24"/>
      <c r="C512" s="25"/>
      <c r="D512" s="26"/>
      <c r="E512" s="27"/>
      <c r="F512" s="33" t="s">
        <v>769</v>
      </c>
      <c r="G512" s="26" t="s">
        <v>782</v>
      </c>
      <c r="H512" s="33" t="s">
        <v>21</v>
      </c>
      <c r="I512" s="26" t="s">
        <v>763</v>
      </c>
    </row>
    <row r="513" spans="1:9" ht="23.85" customHeight="1" x14ac:dyDescent="0.2">
      <c r="A513" s="13">
        <v>20</v>
      </c>
      <c r="B513" s="14" t="s">
        <v>40</v>
      </c>
      <c r="C513" s="15">
        <v>23978</v>
      </c>
      <c r="D513" s="16">
        <v>23978</v>
      </c>
      <c r="E513" s="17" t="s">
        <v>988</v>
      </c>
      <c r="F513" s="51" t="s">
        <v>52</v>
      </c>
      <c r="G513" s="52" t="s">
        <v>52</v>
      </c>
      <c r="H513" s="53" t="s">
        <v>20</v>
      </c>
      <c r="I513" s="21" t="s">
        <v>339</v>
      </c>
    </row>
    <row r="514" spans="1:9" ht="23.85" customHeight="1" x14ac:dyDescent="0.2">
      <c r="A514" s="23"/>
      <c r="B514" s="24"/>
      <c r="C514" s="25"/>
      <c r="D514" s="26"/>
      <c r="E514" s="27"/>
      <c r="F514" s="33" t="s">
        <v>770</v>
      </c>
      <c r="G514" s="26" t="s">
        <v>783</v>
      </c>
      <c r="H514" s="26" t="s">
        <v>21</v>
      </c>
      <c r="I514" s="26" t="s">
        <v>763</v>
      </c>
    </row>
    <row r="515" spans="1:9" ht="23.85" customHeight="1" x14ac:dyDescent="0.2">
      <c r="A515" s="13">
        <v>21</v>
      </c>
      <c r="B515" s="14" t="s">
        <v>342</v>
      </c>
      <c r="C515" s="15">
        <v>26400</v>
      </c>
      <c r="D515" s="16">
        <v>26400</v>
      </c>
      <c r="E515" s="17" t="s">
        <v>988</v>
      </c>
      <c r="F515" s="51" t="s">
        <v>341</v>
      </c>
      <c r="G515" s="52" t="s">
        <v>341</v>
      </c>
      <c r="H515" s="53" t="s">
        <v>20</v>
      </c>
      <c r="I515" s="21" t="s">
        <v>340</v>
      </c>
    </row>
    <row r="516" spans="1:9" ht="23.85" customHeight="1" x14ac:dyDescent="0.2">
      <c r="A516" s="23"/>
      <c r="B516" s="24"/>
      <c r="C516" s="25"/>
      <c r="D516" s="26"/>
      <c r="E516" s="27"/>
      <c r="F516" s="33" t="s">
        <v>771</v>
      </c>
      <c r="G516" s="26" t="s">
        <v>784</v>
      </c>
      <c r="H516" s="26" t="s">
        <v>21</v>
      </c>
      <c r="I516" s="26" t="s">
        <v>763</v>
      </c>
    </row>
    <row r="517" spans="1:9" ht="23.85" customHeight="1" x14ac:dyDescent="0.2">
      <c r="A517" s="13">
        <v>22</v>
      </c>
      <c r="B517" s="14" t="s">
        <v>342</v>
      </c>
      <c r="C517" s="15">
        <v>2590</v>
      </c>
      <c r="D517" s="16">
        <v>2590</v>
      </c>
      <c r="E517" s="17" t="s">
        <v>988</v>
      </c>
      <c r="F517" s="51" t="s">
        <v>74</v>
      </c>
      <c r="G517" s="52" t="s">
        <v>74</v>
      </c>
      <c r="H517" s="53" t="s">
        <v>20</v>
      </c>
      <c r="I517" s="21" t="s">
        <v>343</v>
      </c>
    </row>
    <row r="518" spans="1:9" ht="23.85" customHeight="1" x14ac:dyDescent="0.2">
      <c r="A518" s="23"/>
      <c r="B518" s="24"/>
      <c r="C518" s="25"/>
      <c r="D518" s="26"/>
      <c r="E518" s="27"/>
      <c r="F518" s="33" t="s">
        <v>772</v>
      </c>
      <c r="G518" s="26" t="s">
        <v>785</v>
      </c>
      <c r="H518" s="26" t="s">
        <v>21</v>
      </c>
      <c r="I518" s="26" t="s">
        <v>763</v>
      </c>
    </row>
    <row r="519" spans="1:9" ht="23.85" customHeight="1" x14ac:dyDescent="0.2">
      <c r="A519" s="13">
        <v>23</v>
      </c>
      <c r="B519" s="14" t="s">
        <v>342</v>
      </c>
      <c r="C519" s="15">
        <v>2550</v>
      </c>
      <c r="D519" s="16">
        <v>2550</v>
      </c>
      <c r="E519" s="17" t="s">
        <v>988</v>
      </c>
      <c r="F519" s="51" t="s">
        <v>63</v>
      </c>
      <c r="G519" s="52" t="s">
        <v>63</v>
      </c>
      <c r="H519" s="53" t="s">
        <v>20</v>
      </c>
      <c r="I519" s="21" t="s">
        <v>344</v>
      </c>
    </row>
    <row r="520" spans="1:9" ht="23.85" customHeight="1" x14ac:dyDescent="0.2">
      <c r="A520" s="23"/>
      <c r="B520" s="24"/>
      <c r="C520" s="25"/>
      <c r="D520" s="26"/>
      <c r="E520" s="27"/>
      <c r="F520" s="33" t="s">
        <v>94</v>
      </c>
      <c r="G520" s="26" t="s">
        <v>786</v>
      </c>
      <c r="H520" s="26" t="s">
        <v>21</v>
      </c>
      <c r="I520" s="26" t="s">
        <v>763</v>
      </c>
    </row>
    <row r="521" spans="1:9" ht="23.85" customHeight="1" x14ac:dyDescent="0.2">
      <c r="A521" s="13">
        <v>24</v>
      </c>
      <c r="B521" s="14" t="s">
        <v>42</v>
      </c>
      <c r="C521" s="15">
        <v>340</v>
      </c>
      <c r="D521" s="16">
        <v>340</v>
      </c>
      <c r="E521" s="17" t="s">
        <v>988</v>
      </c>
      <c r="F521" s="51" t="s">
        <v>41</v>
      </c>
      <c r="G521" s="52" t="s">
        <v>41</v>
      </c>
      <c r="H521" s="53" t="s">
        <v>20</v>
      </c>
      <c r="I521" s="21" t="s">
        <v>345</v>
      </c>
    </row>
    <row r="522" spans="1:9" ht="23.85" customHeight="1" x14ac:dyDescent="0.2">
      <c r="A522" s="23"/>
      <c r="B522" s="24"/>
      <c r="C522" s="25"/>
      <c r="D522" s="26"/>
      <c r="E522" s="27"/>
      <c r="F522" s="33" t="s">
        <v>82</v>
      </c>
      <c r="G522" s="26" t="s">
        <v>122</v>
      </c>
      <c r="H522" s="33" t="s">
        <v>21</v>
      </c>
      <c r="I522" s="26" t="s">
        <v>764</v>
      </c>
    </row>
    <row r="523" spans="1:9" ht="23.85" customHeight="1" x14ac:dyDescent="0.2">
      <c r="A523" s="13">
        <v>25</v>
      </c>
      <c r="B523" s="14" t="s">
        <v>794</v>
      </c>
      <c r="C523" s="15">
        <v>40000</v>
      </c>
      <c r="D523" s="16">
        <v>40000</v>
      </c>
      <c r="E523" s="17" t="s">
        <v>988</v>
      </c>
      <c r="F523" s="51" t="s">
        <v>50</v>
      </c>
      <c r="G523" s="52" t="s">
        <v>50</v>
      </c>
      <c r="H523" s="53" t="s">
        <v>20</v>
      </c>
      <c r="I523" s="21" t="s">
        <v>359</v>
      </c>
    </row>
    <row r="524" spans="1:9" ht="23.85" customHeight="1" x14ac:dyDescent="0.2">
      <c r="A524" s="23"/>
      <c r="B524" s="24"/>
      <c r="C524" s="25"/>
      <c r="D524" s="26"/>
      <c r="E524" s="27"/>
      <c r="F524" s="33" t="s">
        <v>99</v>
      </c>
      <c r="G524" s="26" t="s">
        <v>109</v>
      </c>
      <c r="H524" s="26" t="s">
        <v>21</v>
      </c>
      <c r="I524" s="26" t="s">
        <v>765</v>
      </c>
    </row>
    <row r="525" spans="1:9" ht="23.85" customHeight="1" x14ac:dyDescent="0.2">
      <c r="A525" s="13">
        <v>26</v>
      </c>
      <c r="B525" s="14" t="s">
        <v>40</v>
      </c>
      <c r="C525" s="15">
        <v>350</v>
      </c>
      <c r="D525" s="16">
        <v>350</v>
      </c>
      <c r="E525" s="17" t="s">
        <v>988</v>
      </c>
      <c r="F525" s="51" t="s">
        <v>52</v>
      </c>
      <c r="G525" s="52" t="s">
        <v>52</v>
      </c>
      <c r="H525" s="53" t="s">
        <v>20</v>
      </c>
      <c r="I525" s="21" t="s">
        <v>346</v>
      </c>
    </row>
    <row r="526" spans="1:9" ht="23.85" customHeight="1" x14ac:dyDescent="0.2">
      <c r="A526" s="23"/>
      <c r="B526" s="24"/>
      <c r="C526" s="25"/>
      <c r="D526" s="26"/>
      <c r="E526" s="27"/>
      <c r="F526" s="33" t="s">
        <v>773</v>
      </c>
      <c r="G526" s="26" t="s">
        <v>787</v>
      </c>
      <c r="H526" s="26" t="s">
        <v>21</v>
      </c>
      <c r="I526" s="26" t="s">
        <v>765</v>
      </c>
    </row>
    <row r="527" spans="1:9" ht="23.85" customHeight="1" x14ac:dyDescent="0.2">
      <c r="A527" s="13">
        <v>27</v>
      </c>
      <c r="B527" s="14" t="s">
        <v>348</v>
      </c>
      <c r="C527" s="15">
        <v>3897</v>
      </c>
      <c r="D527" s="16">
        <v>3897</v>
      </c>
      <c r="E527" s="17" t="s">
        <v>988</v>
      </c>
      <c r="F527" s="51" t="s">
        <v>52</v>
      </c>
      <c r="G527" s="52" t="s">
        <v>52</v>
      </c>
      <c r="H527" s="53" t="s">
        <v>20</v>
      </c>
      <c r="I527" s="21" t="s">
        <v>347</v>
      </c>
    </row>
    <row r="528" spans="1:9" ht="23.85" customHeight="1" x14ac:dyDescent="0.2">
      <c r="A528" s="65"/>
      <c r="B528" s="66"/>
      <c r="C528" s="67"/>
      <c r="D528" s="30"/>
      <c r="E528" s="29"/>
      <c r="F528" s="30" t="s">
        <v>774</v>
      </c>
      <c r="G528" s="30" t="s">
        <v>788</v>
      </c>
      <c r="H528" s="30" t="s">
        <v>21</v>
      </c>
      <c r="I528" s="30" t="s">
        <v>765</v>
      </c>
    </row>
    <row r="529" spans="1:9" ht="23.85" customHeight="1" x14ac:dyDescent="0.2">
      <c r="A529" s="69"/>
      <c r="B529" s="70"/>
      <c r="C529" s="71"/>
      <c r="D529" s="70"/>
      <c r="E529" s="70"/>
      <c r="F529" s="70"/>
      <c r="G529" s="70"/>
      <c r="H529" s="70"/>
      <c r="I529" s="70"/>
    </row>
    <row r="530" spans="1:9" s="8" customFormat="1" ht="23.85" customHeight="1" x14ac:dyDescent="0.2">
      <c r="A530" s="3" t="s">
        <v>13</v>
      </c>
      <c r="B530" s="4" t="s">
        <v>14</v>
      </c>
      <c r="C530" s="5" t="s">
        <v>980</v>
      </c>
      <c r="D530" s="6" t="s">
        <v>15</v>
      </c>
      <c r="E530" s="4" t="s">
        <v>16</v>
      </c>
      <c r="F530" s="4" t="s">
        <v>981</v>
      </c>
      <c r="G530" s="4" t="s">
        <v>982</v>
      </c>
      <c r="H530" s="6" t="s">
        <v>17</v>
      </c>
      <c r="I530" s="7" t="s">
        <v>983</v>
      </c>
    </row>
    <row r="531" spans="1:9" ht="23.85" customHeight="1" x14ac:dyDescent="0.2">
      <c r="A531" s="76"/>
      <c r="B531" s="77"/>
      <c r="C531" s="77" t="s">
        <v>984</v>
      </c>
      <c r="D531" s="78" t="s">
        <v>18</v>
      </c>
      <c r="E531" s="77"/>
      <c r="F531" s="77" t="s">
        <v>985</v>
      </c>
      <c r="G531" s="77" t="s">
        <v>986</v>
      </c>
      <c r="H531" s="78" t="s">
        <v>19</v>
      </c>
      <c r="I531" s="79" t="s">
        <v>987</v>
      </c>
    </row>
    <row r="532" spans="1:9" ht="23.85" customHeight="1" x14ac:dyDescent="0.2">
      <c r="A532" s="13">
        <v>28</v>
      </c>
      <c r="B532" s="18" t="s">
        <v>183</v>
      </c>
      <c r="C532" s="15">
        <v>3605</v>
      </c>
      <c r="D532" s="16">
        <v>3605</v>
      </c>
      <c r="E532" s="17" t="s">
        <v>988</v>
      </c>
      <c r="F532" s="51" t="s">
        <v>52</v>
      </c>
      <c r="G532" s="52" t="s">
        <v>52</v>
      </c>
      <c r="H532" s="53" t="s">
        <v>20</v>
      </c>
      <c r="I532" s="21" t="s">
        <v>349</v>
      </c>
    </row>
    <row r="533" spans="1:9" ht="23.85" customHeight="1" x14ac:dyDescent="0.2">
      <c r="A533" s="23"/>
      <c r="B533" s="61"/>
      <c r="C533" s="62"/>
      <c r="D533" s="26"/>
      <c r="E533" s="27"/>
      <c r="F533" s="33" t="s">
        <v>775</v>
      </c>
      <c r="G533" s="26" t="s">
        <v>789</v>
      </c>
      <c r="H533" s="33" t="s">
        <v>21</v>
      </c>
      <c r="I533" s="26" t="s">
        <v>765</v>
      </c>
    </row>
    <row r="534" spans="1:9" ht="23.85" customHeight="1" x14ac:dyDescent="0.2">
      <c r="A534" s="13">
        <v>29</v>
      </c>
      <c r="B534" s="14" t="s">
        <v>1105</v>
      </c>
      <c r="C534" s="15">
        <v>72618</v>
      </c>
      <c r="D534" s="16">
        <v>72618</v>
      </c>
      <c r="E534" s="17" t="s">
        <v>988</v>
      </c>
      <c r="F534" s="51" t="s">
        <v>51</v>
      </c>
      <c r="G534" s="52" t="s">
        <v>51</v>
      </c>
      <c r="H534" s="53" t="s">
        <v>20</v>
      </c>
      <c r="I534" s="21" t="s">
        <v>350</v>
      </c>
    </row>
    <row r="535" spans="1:9" ht="23.85" customHeight="1" x14ac:dyDescent="0.2">
      <c r="A535" s="23"/>
      <c r="B535" s="24" t="s">
        <v>1106</v>
      </c>
      <c r="C535" s="25"/>
      <c r="D535" s="26"/>
      <c r="E535" s="27"/>
      <c r="F535" s="33" t="s">
        <v>776</v>
      </c>
      <c r="G535" s="26" t="s">
        <v>790</v>
      </c>
      <c r="H535" s="33" t="s">
        <v>21</v>
      </c>
      <c r="I535" s="26" t="s">
        <v>765</v>
      </c>
    </row>
    <row r="536" spans="1:9" ht="23.85" customHeight="1" x14ac:dyDescent="0.2">
      <c r="A536" s="13">
        <v>30</v>
      </c>
      <c r="B536" s="14" t="s">
        <v>1107</v>
      </c>
      <c r="C536" s="15">
        <v>9077.25</v>
      </c>
      <c r="D536" s="16">
        <v>9077.25</v>
      </c>
      <c r="E536" s="17" t="s">
        <v>988</v>
      </c>
      <c r="F536" s="51" t="s">
        <v>51</v>
      </c>
      <c r="G536" s="52" t="s">
        <v>51</v>
      </c>
      <c r="H536" s="53" t="s">
        <v>20</v>
      </c>
      <c r="I536" s="21" t="s">
        <v>351</v>
      </c>
    </row>
    <row r="537" spans="1:9" ht="23.85" customHeight="1" x14ac:dyDescent="0.2">
      <c r="A537" s="23"/>
      <c r="B537" s="24" t="s">
        <v>1106</v>
      </c>
      <c r="C537" s="25"/>
      <c r="D537" s="26"/>
      <c r="E537" s="27"/>
      <c r="F537" s="33" t="s">
        <v>777</v>
      </c>
      <c r="G537" s="26" t="s">
        <v>791</v>
      </c>
      <c r="H537" s="26" t="s">
        <v>21</v>
      </c>
      <c r="I537" s="26" t="s">
        <v>765</v>
      </c>
    </row>
    <row r="538" spans="1:9" ht="23.85" customHeight="1" x14ac:dyDescent="0.2">
      <c r="A538" s="13">
        <v>31</v>
      </c>
      <c r="B538" s="14" t="s">
        <v>794</v>
      </c>
      <c r="C538" s="15">
        <v>40000</v>
      </c>
      <c r="D538" s="16">
        <v>40000</v>
      </c>
      <c r="E538" s="17" t="s">
        <v>988</v>
      </c>
      <c r="F538" s="51" t="s">
        <v>45</v>
      </c>
      <c r="G538" s="52" t="s">
        <v>45</v>
      </c>
      <c r="H538" s="53" t="s">
        <v>20</v>
      </c>
      <c r="I538" s="21" t="s">
        <v>352</v>
      </c>
    </row>
    <row r="539" spans="1:9" ht="23.85" customHeight="1" x14ac:dyDescent="0.2">
      <c r="A539" s="23"/>
      <c r="B539" s="24"/>
      <c r="C539" s="25"/>
      <c r="D539" s="26"/>
      <c r="E539" s="27"/>
      <c r="F539" s="33" t="s">
        <v>99</v>
      </c>
      <c r="G539" s="26" t="s">
        <v>109</v>
      </c>
      <c r="H539" s="33" t="s">
        <v>21</v>
      </c>
      <c r="I539" s="26" t="s">
        <v>765</v>
      </c>
    </row>
    <row r="540" spans="1:9" ht="23.85" customHeight="1" x14ac:dyDescent="0.2">
      <c r="A540" s="13">
        <v>32</v>
      </c>
      <c r="B540" s="14" t="s">
        <v>794</v>
      </c>
      <c r="C540" s="15">
        <v>40000</v>
      </c>
      <c r="D540" s="16">
        <v>40000</v>
      </c>
      <c r="E540" s="17" t="s">
        <v>988</v>
      </c>
      <c r="F540" s="51" t="s">
        <v>46</v>
      </c>
      <c r="G540" s="52" t="s">
        <v>46</v>
      </c>
      <c r="H540" s="53" t="s">
        <v>20</v>
      </c>
      <c r="I540" s="21" t="s">
        <v>353</v>
      </c>
    </row>
    <row r="541" spans="1:9" ht="23.85" customHeight="1" x14ac:dyDescent="0.2">
      <c r="A541" s="23"/>
      <c r="B541" s="24"/>
      <c r="C541" s="25"/>
      <c r="D541" s="26"/>
      <c r="E541" s="27"/>
      <c r="F541" s="33" t="s">
        <v>99</v>
      </c>
      <c r="G541" s="26" t="s">
        <v>109</v>
      </c>
      <c r="H541" s="26" t="s">
        <v>21</v>
      </c>
      <c r="I541" s="26" t="s">
        <v>765</v>
      </c>
    </row>
    <row r="542" spans="1:9" ht="23.85" customHeight="1" x14ac:dyDescent="0.2">
      <c r="A542" s="13">
        <v>33</v>
      </c>
      <c r="B542" s="14" t="s">
        <v>794</v>
      </c>
      <c r="C542" s="15">
        <v>40000</v>
      </c>
      <c r="D542" s="16">
        <v>40000</v>
      </c>
      <c r="E542" s="17" t="s">
        <v>988</v>
      </c>
      <c r="F542" s="51" t="s">
        <v>47</v>
      </c>
      <c r="G542" s="52" t="s">
        <v>47</v>
      </c>
      <c r="H542" s="53" t="s">
        <v>20</v>
      </c>
      <c r="I542" s="21" t="s">
        <v>354</v>
      </c>
    </row>
    <row r="543" spans="1:9" ht="23.85" customHeight="1" x14ac:dyDescent="0.2">
      <c r="A543" s="23"/>
      <c r="B543" s="24"/>
      <c r="C543" s="25"/>
      <c r="D543" s="26"/>
      <c r="E543" s="27"/>
      <c r="F543" s="33" t="s">
        <v>99</v>
      </c>
      <c r="G543" s="26" t="s">
        <v>109</v>
      </c>
      <c r="H543" s="26" t="s">
        <v>21</v>
      </c>
      <c r="I543" s="26" t="s">
        <v>765</v>
      </c>
    </row>
    <row r="544" spans="1:9" ht="23.85" customHeight="1" x14ac:dyDescent="0.2">
      <c r="A544" s="13">
        <v>34</v>
      </c>
      <c r="B544" s="14" t="s">
        <v>793</v>
      </c>
      <c r="C544" s="15">
        <v>7000</v>
      </c>
      <c r="D544" s="16">
        <v>7000</v>
      </c>
      <c r="E544" s="17" t="s">
        <v>988</v>
      </c>
      <c r="F544" s="51" t="s">
        <v>144</v>
      </c>
      <c r="G544" s="52" t="s">
        <v>144</v>
      </c>
      <c r="H544" s="53" t="s">
        <v>20</v>
      </c>
      <c r="I544" s="21" t="s">
        <v>355</v>
      </c>
    </row>
    <row r="545" spans="1:19" ht="23.85" customHeight="1" x14ac:dyDescent="0.2">
      <c r="A545" s="23"/>
      <c r="B545" s="24"/>
      <c r="C545" s="25"/>
      <c r="D545" s="26"/>
      <c r="E545" s="27"/>
      <c r="F545" s="33" t="s">
        <v>534</v>
      </c>
      <c r="G545" s="26" t="s">
        <v>535</v>
      </c>
      <c r="H545" s="26" t="s">
        <v>21</v>
      </c>
      <c r="I545" s="26" t="s">
        <v>765</v>
      </c>
    </row>
    <row r="546" spans="1:19" ht="23.85" customHeight="1" x14ac:dyDescent="0.2">
      <c r="A546" s="13">
        <v>35</v>
      </c>
      <c r="B546" s="14" t="s">
        <v>793</v>
      </c>
      <c r="C546" s="15">
        <v>7000</v>
      </c>
      <c r="D546" s="16">
        <v>7000</v>
      </c>
      <c r="E546" s="17" t="s">
        <v>988</v>
      </c>
      <c r="F546" s="51" t="s">
        <v>357</v>
      </c>
      <c r="G546" s="52" t="s">
        <v>357</v>
      </c>
      <c r="H546" s="53" t="s">
        <v>20</v>
      </c>
      <c r="I546" s="21" t="s">
        <v>356</v>
      </c>
    </row>
    <row r="547" spans="1:19" ht="23.85" customHeight="1" x14ac:dyDescent="0.2">
      <c r="A547" s="23"/>
      <c r="B547" s="24"/>
      <c r="C547" s="25"/>
      <c r="D547" s="26"/>
      <c r="E547" s="27"/>
      <c r="F547" s="33" t="s">
        <v>534</v>
      </c>
      <c r="G547" s="26" t="s">
        <v>535</v>
      </c>
      <c r="H547" s="33" t="s">
        <v>21</v>
      </c>
      <c r="I547" s="26" t="s">
        <v>765</v>
      </c>
    </row>
    <row r="548" spans="1:19" ht="23.85" customHeight="1" x14ac:dyDescent="0.2">
      <c r="A548" s="13">
        <v>36</v>
      </c>
      <c r="B548" s="14" t="s">
        <v>792</v>
      </c>
      <c r="C548" s="15">
        <v>16000</v>
      </c>
      <c r="D548" s="16">
        <v>16000</v>
      </c>
      <c r="E548" s="17" t="s">
        <v>988</v>
      </c>
      <c r="F548" s="51" t="s">
        <v>48</v>
      </c>
      <c r="G548" s="52" t="s">
        <v>48</v>
      </c>
      <c r="H548" s="53" t="s">
        <v>20</v>
      </c>
      <c r="I548" s="21" t="s">
        <v>358</v>
      </c>
    </row>
    <row r="549" spans="1:19" ht="23.85" customHeight="1" x14ac:dyDescent="0.2">
      <c r="A549" s="23"/>
      <c r="B549" s="24"/>
      <c r="C549" s="25"/>
      <c r="D549" s="26"/>
      <c r="E549" s="27"/>
      <c r="F549" s="33" t="s">
        <v>714</v>
      </c>
      <c r="G549" s="26" t="s">
        <v>715</v>
      </c>
      <c r="H549" s="33" t="s">
        <v>21</v>
      </c>
      <c r="I549" s="26" t="s">
        <v>765</v>
      </c>
    </row>
    <row r="550" spans="1:19" ht="23.85" customHeight="1" x14ac:dyDescent="0.2">
      <c r="C550" s="64">
        <f>SUM(C473:C549)</f>
        <v>496240.25</v>
      </c>
    </row>
    <row r="551" spans="1:19" ht="23.1" customHeight="1" x14ac:dyDescent="0.2">
      <c r="A551" s="87" t="s">
        <v>1001</v>
      </c>
      <c r="B551" s="88"/>
      <c r="C551" s="88"/>
      <c r="D551" s="88"/>
      <c r="E551" s="88"/>
      <c r="F551" s="88"/>
      <c r="G551" s="88"/>
      <c r="H551" s="88"/>
      <c r="I551" s="88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23.1" customHeight="1" x14ac:dyDescent="0.2">
      <c r="A552" s="88" t="s">
        <v>1011</v>
      </c>
      <c r="B552" s="88"/>
      <c r="C552" s="88"/>
      <c r="D552" s="88"/>
      <c r="E552" s="88"/>
      <c r="F552" s="88"/>
      <c r="G552" s="88"/>
      <c r="H552" s="88"/>
      <c r="I552" s="88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23.1" customHeight="1" x14ac:dyDescent="0.2">
      <c r="A553" s="2"/>
      <c r="B553" s="90" t="s">
        <v>0</v>
      </c>
      <c r="C553" s="90"/>
      <c r="D553" s="37"/>
      <c r="E553" s="37"/>
      <c r="F553" s="37"/>
      <c r="G553" s="37"/>
      <c r="H553" s="37"/>
      <c r="I553" s="37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23.1" customHeight="1" x14ac:dyDescent="0.55000000000000004">
      <c r="A554" s="2"/>
      <c r="C554" s="91" t="s">
        <v>1</v>
      </c>
      <c r="D554" s="91"/>
      <c r="E554" s="38" t="s">
        <v>2</v>
      </c>
      <c r="F554" s="38" t="s">
        <v>3</v>
      </c>
      <c r="G554" s="37"/>
      <c r="H554" s="39" t="s">
        <v>10</v>
      </c>
      <c r="I554" s="40" t="s">
        <v>1002</v>
      </c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23.1" customHeight="1" x14ac:dyDescent="0.55000000000000004">
      <c r="A555" s="2"/>
      <c r="C555" s="92" t="s">
        <v>4</v>
      </c>
      <c r="D555" s="92"/>
      <c r="E555" s="84" t="s">
        <v>1168</v>
      </c>
      <c r="F555" s="86" t="s">
        <v>1168</v>
      </c>
      <c r="G555" s="37"/>
      <c r="H555" s="39" t="s">
        <v>11</v>
      </c>
      <c r="I555" s="40" t="s">
        <v>1002</v>
      </c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23.1" customHeight="1" x14ac:dyDescent="0.55000000000000004">
      <c r="A556" s="2"/>
      <c r="C556" s="92" t="s">
        <v>5</v>
      </c>
      <c r="D556" s="92"/>
      <c r="E556" s="84" t="s">
        <v>1168</v>
      </c>
      <c r="F556" s="86" t="s">
        <v>1168</v>
      </c>
      <c r="G556" s="37"/>
      <c r="H556" s="37"/>
      <c r="I556" s="37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23.1" customHeight="1" x14ac:dyDescent="0.55000000000000004">
      <c r="A557" s="2"/>
      <c r="C557" s="92" t="s">
        <v>6</v>
      </c>
      <c r="D557" s="92"/>
      <c r="E557" s="43">
        <v>36</v>
      </c>
      <c r="F557" s="42">
        <f>+C550</f>
        <v>496240.25</v>
      </c>
      <c r="G557" s="37"/>
      <c r="H557" s="37"/>
      <c r="I557" s="37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23.1" customHeight="1" x14ac:dyDescent="0.55000000000000004">
      <c r="A558" s="2"/>
      <c r="C558" s="92" t="s">
        <v>7</v>
      </c>
      <c r="D558" s="92"/>
      <c r="E558" s="84" t="s">
        <v>1168</v>
      </c>
      <c r="F558" s="86" t="s">
        <v>1168</v>
      </c>
      <c r="G558" s="37"/>
      <c r="H558" s="37"/>
      <c r="I558" s="37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23.1" customHeight="1" x14ac:dyDescent="0.55000000000000004">
      <c r="A559" s="2"/>
      <c r="C559" s="92" t="s">
        <v>8</v>
      </c>
      <c r="D559" s="92"/>
      <c r="E559" s="84" t="s">
        <v>1168</v>
      </c>
      <c r="F559" s="86" t="s">
        <v>1168</v>
      </c>
      <c r="G559" s="37"/>
      <c r="H559" s="37"/>
      <c r="I559" s="37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23.1" customHeight="1" x14ac:dyDescent="0.55000000000000004">
      <c r="A560" s="2"/>
      <c r="C560" s="93" t="s">
        <v>9</v>
      </c>
      <c r="D560" s="93"/>
      <c r="E560" s="44">
        <f>SUM(E555:E558)</f>
        <v>36</v>
      </c>
      <c r="F560" s="42">
        <f>SUM(F555:F559)</f>
        <v>496240.25</v>
      </c>
      <c r="G560" s="37"/>
      <c r="H560" s="37"/>
      <c r="I560" s="37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9" ht="23.85" customHeight="1" x14ac:dyDescent="0.2">
      <c r="A561" s="87" t="s">
        <v>520</v>
      </c>
      <c r="B561" s="88"/>
      <c r="C561" s="88"/>
      <c r="D561" s="88"/>
      <c r="E561" s="88"/>
      <c r="F561" s="88"/>
      <c r="G561" s="88"/>
      <c r="H561" s="88"/>
      <c r="I561" s="88"/>
    </row>
    <row r="562" spans="1:9" ht="23.85" customHeight="1" x14ac:dyDescent="0.2">
      <c r="A562" s="88" t="s">
        <v>84</v>
      </c>
      <c r="B562" s="88"/>
      <c r="C562" s="88"/>
      <c r="D562" s="88"/>
      <c r="E562" s="88"/>
      <c r="F562" s="88"/>
      <c r="G562" s="88"/>
      <c r="H562" s="88"/>
      <c r="I562" s="88"/>
    </row>
    <row r="563" spans="1:9" ht="23.85" customHeight="1" x14ac:dyDescent="0.2">
      <c r="A563" s="89" t="s">
        <v>521</v>
      </c>
      <c r="B563" s="89"/>
      <c r="C563" s="89"/>
      <c r="D563" s="89"/>
      <c r="E563" s="89"/>
      <c r="F563" s="89"/>
      <c r="G563" s="89"/>
      <c r="H563" s="89"/>
      <c r="I563" s="89"/>
    </row>
    <row r="564" spans="1:9" s="8" customFormat="1" ht="23.85" customHeight="1" x14ac:dyDescent="0.2">
      <c r="A564" s="3" t="s">
        <v>13</v>
      </c>
      <c r="B564" s="4" t="s">
        <v>14</v>
      </c>
      <c r="C564" s="5" t="s">
        <v>980</v>
      </c>
      <c r="D564" s="6" t="s">
        <v>15</v>
      </c>
      <c r="E564" s="4" t="s">
        <v>16</v>
      </c>
      <c r="F564" s="4" t="s">
        <v>981</v>
      </c>
      <c r="G564" s="4" t="s">
        <v>982</v>
      </c>
      <c r="H564" s="6" t="s">
        <v>17</v>
      </c>
      <c r="I564" s="7" t="s">
        <v>983</v>
      </c>
    </row>
    <row r="565" spans="1:9" ht="23.85" customHeight="1" x14ac:dyDescent="0.2">
      <c r="A565" s="9"/>
      <c r="B565" s="10"/>
      <c r="C565" s="10" t="s">
        <v>984</v>
      </c>
      <c r="D565" s="11" t="s">
        <v>18</v>
      </c>
      <c r="E565" s="10"/>
      <c r="F565" s="10" t="s">
        <v>985</v>
      </c>
      <c r="G565" s="10" t="s">
        <v>986</v>
      </c>
      <c r="H565" s="11" t="s">
        <v>19</v>
      </c>
      <c r="I565" s="12" t="s">
        <v>987</v>
      </c>
    </row>
    <row r="566" spans="1:9" ht="23.85" customHeight="1" x14ac:dyDescent="0.2">
      <c r="A566" s="13">
        <v>1</v>
      </c>
      <c r="B566" s="14" t="s">
        <v>40</v>
      </c>
      <c r="C566" s="15">
        <v>5400</v>
      </c>
      <c r="D566" s="16">
        <v>5400</v>
      </c>
      <c r="E566" s="17" t="s">
        <v>988</v>
      </c>
      <c r="F566" s="51" t="s">
        <v>63</v>
      </c>
      <c r="G566" s="52" t="s">
        <v>63</v>
      </c>
      <c r="H566" s="53" t="s">
        <v>20</v>
      </c>
      <c r="I566" s="51" t="s">
        <v>360</v>
      </c>
    </row>
    <row r="567" spans="1:9" ht="23.85" customHeight="1" x14ac:dyDescent="0.2">
      <c r="A567" s="23"/>
      <c r="B567" s="24"/>
      <c r="C567" s="25"/>
      <c r="D567" s="26"/>
      <c r="E567" s="27"/>
      <c r="F567" s="33" t="s">
        <v>796</v>
      </c>
      <c r="G567" s="26" t="s">
        <v>815</v>
      </c>
      <c r="H567" s="26" t="s">
        <v>21</v>
      </c>
      <c r="I567" s="26" t="s">
        <v>795</v>
      </c>
    </row>
    <row r="568" spans="1:9" ht="23.85" customHeight="1" x14ac:dyDescent="0.2">
      <c r="A568" s="13">
        <v>2</v>
      </c>
      <c r="B568" s="14" t="s">
        <v>342</v>
      </c>
      <c r="C568" s="15">
        <v>669.2</v>
      </c>
      <c r="D568" s="16">
        <v>669.2</v>
      </c>
      <c r="E568" s="17" t="s">
        <v>988</v>
      </c>
      <c r="F568" s="51" t="s">
        <v>362</v>
      </c>
      <c r="G568" s="52" t="s">
        <v>362</v>
      </c>
      <c r="H568" s="53" t="s">
        <v>20</v>
      </c>
      <c r="I568" s="51" t="s">
        <v>361</v>
      </c>
    </row>
    <row r="569" spans="1:9" ht="23.85" customHeight="1" x14ac:dyDescent="0.2">
      <c r="A569" s="23"/>
      <c r="B569" s="24"/>
      <c r="C569" s="25"/>
      <c r="D569" s="26"/>
      <c r="E569" s="27"/>
      <c r="F569" s="33" t="s">
        <v>797</v>
      </c>
      <c r="G569" s="26" t="s">
        <v>816</v>
      </c>
      <c r="H569" s="26" t="s">
        <v>21</v>
      </c>
      <c r="I569" s="26" t="s">
        <v>795</v>
      </c>
    </row>
    <row r="570" spans="1:9" ht="23.85" customHeight="1" x14ac:dyDescent="0.2">
      <c r="A570" s="13">
        <v>3</v>
      </c>
      <c r="B570" s="14" t="s">
        <v>1108</v>
      </c>
      <c r="C570" s="15">
        <v>269100</v>
      </c>
      <c r="D570" s="16">
        <v>265700</v>
      </c>
      <c r="E570" s="17" t="s">
        <v>988</v>
      </c>
      <c r="F570" s="51" t="s">
        <v>991</v>
      </c>
      <c r="G570" s="52" t="s">
        <v>991</v>
      </c>
      <c r="H570" s="53" t="s">
        <v>20</v>
      </c>
      <c r="I570" s="51" t="s">
        <v>365</v>
      </c>
    </row>
    <row r="571" spans="1:9" ht="23.85" customHeight="1" x14ac:dyDescent="0.2">
      <c r="A571" s="23"/>
      <c r="B571" s="24" t="s">
        <v>1109</v>
      </c>
      <c r="C571" s="25"/>
      <c r="D571" s="26"/>
      <c r="E571" s="27"/>
      <c r="F571" s="33" t="s">
        <v>798</v>
      </c>
      <c r="G571" s="26" t="s">
        <v>817</v>
      </c>
      <c r="H571" s="26" t="s">
        <v>21</v>
      </c>
      <c r="I571" s="26" t="s">
        <v>795</v>
      </c>
    </row>
    <row r="572" spans="1:9" ht="23.85" customHeight="1" x14ac:dyDescent="0.2">
      <c r="A572" s="13">
        <v>4</v>
      </c>
      <c r="B572" s="14" t="s">
        <v>367</v>
      </c>
      <c r="C572" s="15">
        <v>44800</v>
      </c>
      <c r="D572" s="16">
        <v>43200</v>
      </c>
      <c r="E572" s="17" t="s">
        <v>988</v>
      </c>
      <c r="F572" s="51" t="s">
        <v>991</v>
      </c>
      <c r="G572" s="52" t="s">
        <v>991</v>
      </c>
      <c r="H572" s="53" t="s">
        <v>20</v>
      </c>
      <c r="I572" s="51" t="s">
        <v>366</v>
      </c>
    </row>
    <row r="573" spans="1:9" ht="23.85" customHeight="1" x14ac:dyDescent="0.2">
      <c r="A573" s="23"/>
      <c r="B573" s="24"/>
      <c r="C573" s="25"/>
      <c r="D573" s="26"/>
      <c r="E573" s="27"/>
      <c r="F573" s="33" t="s">
        <v>799</v>
      </c>
      <c r="G573" s="26" t="s">
        <v>819</v>
      </c>
      <c r="H573" s="26" t="s">
        <v>21</v>
      </c>
      <c r="I573" s="26" t="s">
        <v>795</v>
      </c>
    </row>
    <row r="574" spans="1:9" ht="23.85" customHeight="1" x14ac:dyDescent="0.2">
      <c r="A574" s="13">
        <v>5</v>
      </c>
      <c r="B574" s="14" t="s">
        <v>1110</v>
      </c>
      <c r="C574" s="15">
        <v>390200</v>
      </c>
      <c r="D574" s="16">
        <v>385600</v>
      </c>
      <c r="E574" s="17" t="s">
        <v>988</v>
      </c>
      <c r="F574" s="51" t="s">
        <v>991</v>
      </c>
      <c r="G574" s="52" t="s">
        <v>991</v>
      </c>
      <c r="H574" s="53" t="s">
        <v>20</v>
      </c>
      <c r="I574" s="51" t="s">
        <v>363</v>
      </c>
    </row>
    <row r="575" spans="1:9" ht="23.85" customHeight="1" x14ac:dyDescent="0.2">
      <c r="A575" s="23"/>
      <c r="B575" s="24" t="s">
        <v>1111</v>
      </c>
      <c r="C575" s="25"/>
      <c r="D575" s="26"/>
      <c r="E575" s="27"/>
      <c r="F575" s="33" t="s">
        <v>800</v>
      </c>
      <c r="G575" s="26" t="s">
        <v>818</v>
      </c>
      <c r="H575" s="33" t="s">
        <v>21</v>
      </c>
      <c r="I575" s="26" t="s">
        <v>795</v>
      </c>
    </row>
    <row r="576" spans="1:9" ht="23.85" customHeight="1" x14ac:dyDescent="0.2">
      <c r="A576" s="13">
        <v>6</v>
      </c>
      <c r="B576" s="14" t="s">
        <v>42</v>
      </c>
      <c r="C576" s="15">
        <v>340</v>
      </c>
      <c r="D576" s="16">
        <v>340</v>
      </c>
      <c r="E576" s="17" t="s">
        <v>988</v>
      </c>
      <c r="F576" s="51" t="s">
        <v>41</v>
      </c>
      <c r="G576" s="52" t="s">
        <v>41</v>
      </c>
      <c r="H576" s="53" t="s">
        <v>20</v>
      </c>
      <c r="I576" s="51" t="s">
        <v>364</v>
      </c>
    </row>
    <row r="577" spans="1:9" ht="23.85" customHeight="1" x14ac:dyDescent="0.2">
      <c r="A577" s="23"/>
      <c r="B577" s="24"/>
      <c r="C577" s="25"/>
      <c r="D577" s="26"/>
      <c r="E577" s="27"/>
      <c r="F577" s="33" t="s">
        <v>82</v>
      </c>
      <c r="G577" s="26" t="s">
        <v>122</v>
      </c>
      <c r="H577" s="26" t="s">
        <v>21</v>
      </c>
      <c r="I577" s="26" t="s">
        <v>795</v>
      </c>
    </row>
    <row r="578" spans="1:9" ht="23.85" customHeight="1" x14ac:dyDescent="0.2">
      <c r="A578" s="13">
        <v>7</v>
      </c>
      <c r="B578" s="14" t="s">
        <v>44</v>
      </c>
      <c r="C578" s="15">
        <v>3000</v>
      </c>
      <c r="D578" s="16">
        <v>3000</v>
      </c>
      <c r="E578" s="17" t="s">
        <v>988</v>
      </c>
      <c r="F578" s="51" t="s">
        <v>369</v>
      </c>
      <c r="G578" s="52" t="s">
        <v>369</v>
      </c>
      <c r="H578" s="53" t="s">
        <v>20</v>
      </c>
      <c r="I578" s="51" t="s">
        <v>368</v>
      </c>
    </row>
    <row r="579" spans="1:9" ht="23.85" customHeight="1" x14ac:dyDescent="0.2">
      <c r="A579" s="23"/>
      <c r="B579" s="24"/>
      <c r="C579" s="25"/>
      <c r="D579" s="26"/>
      <c r="E579" s="27"/>
      <c r="F579" s="33" t="s">
        <v>38</v>
      </c>
      <c r="G579" s="26" t="s">
        <v>123</v>
      </c>
      <c r="H579" s="26" t="s">
        <v>21</v>
      </c>
      <c r="I579" s="26" t="s">
        <v>795</v>
      </c>
    </row>
    <row r="580" spans="1:9" ht="23.85" customHeight="1" x14ac:dyDescent="0.2">
      <c r="A580" s="13">
        <v>8</v>
      </c>
      <c r="B580" s="14" t="s">
        <v>69</v>
      </c>
      <c r="C580" s="15">
        <v>24600</v>
      </c>
      <c r="D580" s="16">
        <v>24600</v>
      </c>
      <c r="E580" s="17" t="s">
        <v>988</v>
      </c>
      <c r="F580" s="51" t="s">
        <v>43</v>
      </c>
      <c r="G580" s="52" t="s">
        <v>43</v>
      </c>
      <c r="H580" s="53" t="s">
        <v>20</v>
      </c>
      <c r="I580" s="51" t="s">
        <v>370</v>
      </c>
    </row>
    <row r="581" spans="1:9" ht="23.85" customHeight="1" x14ac:dyDescent="0.2">
      <c r="A581" s="23"/>
      <c r="B581" s="24"/>
      <c r="C581" s="25"/>
      <c r="D581" s="26"/>
      <c r="E581" s="27"/>
      <c r="F581" s="33" t="s">
        <v>801</v>
      </c>
      <c r="G581" s="26" t="s">
        <v>820</v>
      </c>
      <c r="H581" s="26" t="s">
        <v>21</v>
      </c>
      <c r="I581" s="26" t="s">
        <v>795</v>
      </c>
    </row>
    <row r="582" spans="1:9" ht="23.85" customHeight="1" x14ac:dyDescent="0.2">
      <c r="A582" s="13">
        <v>9</v>
      </c>
      <c r="B582" s="14" t="s">
        <v>40</v>
      </c>
      <c r="C582" s="15">
        <v>3450</v>
      </c>
      <c r="D582" s="16">
        <v>3450</v>
      </c>
      <c r="E582" s="17" t="s">
        <v>988</v>
      </c>
      <c r="F582" s="51" t="s">
        <v>63</v>
      </c>
      <c r="G582" s="52" t="s">
        <v>63</v>
      </c>
      <c r="H582" s="53" t="s">
        <v>20</v>
      </c>
      <c r="I582" s="51" t="s">
        <v>371</v>
      </c>
    </row>
    <row r="583" spans="1:9" ht="23.85" customHeight="1" x14ac:dyDescent="0.2">
      <c r="A583" s="23"/>
      <c r="B583" s="24"/>
      <c r="C583" s="25"/>
      <c r="D583" s="26"/>
      <c r="E583" s="27"/>
      <c r="F583" s="33" t="s">
        <v>802</v>
      </c>
      <c r="G583" s="26" t="s">
        <v>821</v>
      </c>
      <c r="H583" s="33" t="s">
        <v>21</v>
      </c>
      <c r="I583" s="26" t="s">
        <v>795</v>
      </c>
    </row>
    <row r="584" spans="1:9" ht="23.85" customHeight="1" x14ac:dyDescent="0.2">
      <c r="A584" s="13">
        <v>10</v>
      </c>
      <c r="B584" s="14" t="s">
        <v>40</v>
      </c>
      <c r="C584" s="15">
        <v>6000</v>
      </c>
      <c r="D584" s="16">
        <v>6000</v>
      </c>
      <c r="E584" s="17" t="s">
        <v>988</v>
      </c>
      <c r="F584" s="51" t="s">
        <v>373</v>
      </c>
      <c r="G584" s="52" t="s">
        <v>373</v>
      </c>
      <c r="H584" s="53" t="s">
        <v>20</v>
      </c>
      <c r="I584" s="51" t="s">
        <v>372</v>
      </c>
    </row>
    <row r="585" spans="1:9" ht="23.85" customHeight="1" x14ac:dyDescent="0.2">
      <c r="A585" s="23"/>
      <c r="B585" s="24"/>
      <c r="C585" s="25"/>
      <c r="D585" s="26"/>
      <c r="E585" s="27"/>
      <c r="F585" s="33" t="s">
        <v>83</v>
      </c>
      <c r="G585" s="26" t="s">
        <v>124</v>
      </c>
      <c r="H585" s="33" t="s">
        <v>21</v>
      </c>
      <c r="I585" s="26" t="s">
        <v>795</v>
      </c>
    </row>
    <row r="586" spans="1:9" ht="23.85" customHeight="1" x14ac:dyDescent="0.2">
      <c r="A586" s="13">
        <v>11</v>
      </c>
      <c r="B586" s="14" t="s">
        <v>183</v>
      </c>
      <c r="C586" s="15">
        <v>6194</v>
      </c>
      <c r="D586" s="16">
        <v>6194</v>
      </c>
      <c r="E586" s="17" t="s">
        <v>988</v>
      </c>
      <c r="F586" s="51" t="s">
        <v>74</v>
      </c>
      <c r="G586" s="52" t="s">
        <v>74</v>
      </c>
      <c r="H586" s="53" t="s">
        <v>20</v>
      </c>
      <c r="I586" s="51" t="s">
        <v>374</v>
      </c>
    </row>
    <row r="587" spans="1:9" ht="23.85" customHeight="1" x14ac:dyDescent="0.2">
      <c r="A587" s="23"/>
      <c r="B587" s="24"/>
      <c r="C587" s="25"/>
      <c r="D587" s="26"/>
      <c r="E587" s="27"/>
      <c r="F587" s="33" t="s">
        <v>803</v>
      </c>
      <c r="G587" s="26" t="s">
        <v>822</v>
      </c>
      <c r="H587" s="33" t="s">
        <v>21</v>
      </c>
      <c r="I587" s="26" t="s">
        <v>795</v>
      </c>
    </row>
    <row r="588" spans="1:9" ht="23.85" customHeight="1" x14ac:dyDescent="0.2">
      <c r="A588" s="13">
        <v>12</v>
      </c>
      <c r="B588" s="14" t="s">
        <v>376</v>
      </c>
      <c r="C588" s="15">
        <v>872</v>
      </c>
      <c r="D588" s="16">
        <v>872</v>
      </c>
      <c r="E588" s="17" t="s">
        <v>988</v>
      </c>
      <c r="F588" s="51" t="s">
        <v>74</v>
      </c>
      <c r="G588" s="52" t="s">
        <v>74</v>
      </c>
      <c r="H588" s="53" t="s">
        <v>20</v>
      </c>
      <c r="I588" s="51" t="s">
        <v>375</v>
      </c>
    </row>
    <row r="589" spans="1:9" ht="23.85" customHeight="1" x14ac:dyDescent="0.2">
      <c r="A589" s="23"/>
      <c r="B589" s="24"/>
      <c r="C589" s="25"/>
      <c r="D589" s="26"/>
      <c r="E589" s="27"/>
      <c r="F589" s="33" t="s">
        <v>804</v>
      </c>
      <c r="G589" s="26" t="s">
        <v>823</v>
      </c>
      <c r="H589" s="33" t="s">
        <v>21</v>
      </c>
      <c r="I589" s="26" t="s">
        <v>795</v>
      </c>
    </row>
    <row r="590" spans="1:9" ht="23.85" customHeight="1" x14ac:dyDescent="0.2">
      <c r="A590" s="13">
        <v>13</v>
      </c>
      <c r="B590" s="14" t="s">
        <v>44</v>
      </c>
      <c r="C590" s="15">
        <v>3000</v>
      </c>
      <c r="D590" s="16">
        <v>3000</v>
      </c>
      <c r="E590" s="17" t="s">
        <v>988</v>
      </c>
      <c r="F590" s="51" t="s">
        <v>378</v>
      </c>
      <c r="G590" s="52" t="s">
        <v>378</v>
      </c>
      <c r="H590" s="53" t="s">
        <v>20</v>
      </c>
      <c r="I590" s="51" t="s">
        <v>377</v>
      </c>
    </row>
    <row r="591" spans="1:9" ht="23.85" customHeight="1" x14ac:dyDescent="0.2">
      <c r="A591" s="23"/>
      <c r="B591" s="24"/>
      <c r="C591" s="25"/>
      <c r="D591" s="26"/>
      <c r="E591" s="27"/>
      <c r="F591" s="33" t="s">
        <v>38</v>
      </c>
      <c r="G591" s="26" t="s">
        <v>123</v>
      </c>
      <c r="H591" s="33" t="s">
        <v>21</v>
      </c>
      <c r="I591" s="26" t="s">
        <v>795</v>
      </c>
    </row>
    <row r="592" spans="1:9" s="8" customFormat="1" ht="23.85" customHeight="1" x14ac:dyDescent="0.2">
      <c r="A592" s="3" t="s">
        <v>13</v>
      </c>
      <c r="B592" s="4" t="s">
        <v>14</v>
      </c>
      <c r="C592" s="5" t="s">
        <v>980</v>
      </c>
      <c r="D592" s="6" t="s">
        <v>15</v>
      </c>
      <c r="E592" s="4" t="s">
        <v>16</v>
      </c>
      <c r="F592" s="4" t="s">
        <v>981</v>
      </c>
      <c r="G592" s="4" t="s">
        <v>982</v>
      </c>
      <c r="H592" s="6" t="s">
        <v>17</v>
      </c>
      <c r="I592" s="7" t="s">
        <v>983</v>
      </c>
    </row>
    <row r="593" spans="1:9" ht="23.85" customHeight="1" x14ac:dyDescent="0.2">
      <c r="A593" s="9"/>
      <c r="B593" s="10"/>
      <c r="C593" s="10" t="s">
        <v>984</v>
      </c>
      <c r="D593" s="11" t="s">
        <v>18</v>
      </c>
      <c r="E593" s="10"/>
      <c r="F593" s="10" t="s">
        <v>985</v>
      </c>
      <c r="G593" s="10" t="s">
        <v>986</v>
      </c>
      <c r="H593" s="11" t="s">
        <v>19</v>
      </c>
      <c r="I593" s="12" t="s">
        <v>987</v>
      </c>
    </row>
    <row r="594" spans="1:9" ht="23.85" customHeight="1" x14ac:dyDescent="0.2">
      <c r="A594" s="13">
        <v>14</v>
      </c>
      <c r="B594" s="14" t="s">
        <v>380</v>
      </c>
      <c r="C594" s="15">
        <v>17664</v>
      </c>
      <c r="D594" s="16">
        <v>17664</v>
      </c>
      <c r="E594" s="17" t="s">
        <v>988</v>
      </c>
      <c r="F594" s="51" t="s">
        <v>54</v>
      </c>
      <c r="G594" s="52" t="s">
        <v>54</v>
      </c>
      <c r="H594" s="53" t="s">
        <v>20</v>
      </c>
      <c r="I594" s="51" t="s">
        <v>379</v>
      </c>
    </row>
    <row r="595" spans="1:9" ht="23.85" customHeight="1" x14ac:dyDescent="0.2">
      <c r="A595" s="23"/>
      <c r="B595" s="24"/>
      <c r="C595" s="25"/>
      <c r="D595" s="26"/>
      <c r="E595" s="27"/>
      <c r="F595" s="33" t="s">
        <v>805</v>
      </c>
      <c r="G595" s="26" t="s">
        <v>824</v>
      </c>
      <c r="H595" s="33" t="s">
        <v>21</v>
      </c>
      <c r="I595" s="26" t="s">
        <v>795</v>
      </c>
    </row>
    <row r="596" spans="1:9" ht="23.85" customHeight="1" x14ac:dyDescent="0.2">
      <c r="A596" s="13">
        <v>15</v>
      </c>
      <c r="B596" s="14" t="s">
        <v>58</v>
      </c>
      <c r="C596" s="15">
        <v>19640</v>
      </c>
      <c r="D596" s="16">
        <v>19640</v>
      </c>
      <c r="E596" s="17" t="s">
        <v>988</v>
      </c>
      <c r="F596" s="51" t="s">
        <v>57</v>
      </c>
      <c r="G596" s="52" t="s">
        <v>57</v>
      </c>
      <c r="H596" s="53" t="s">
        <v>20</v>
      </c>
      <c r="I596" s="51" t="s">
        <v>381</v>
      </c>
    </row>
    <row r="597" spans="1:9" ht="23.85" customHeight="1" x14ac:dyDescent="0.2">
      <c r="A597" s="23"/>
      <c r="B597" s="24"/>
      <c r="C597" s="25"/>
      <c r="D597" s="26"/>
      <c r="E597" s="27"/>
      <c r="F597" s="33" t="s">
        <v>806</v>
      </c>
      <c r="G597" s="26" t="s">
        <v>825</v>
      </c>
      <c r="H597" s="33" t="s">
        <v>21</v>
      </c>
      <c r="I597" s="26" t="s">
        <v>795</v>
      </c>
    </row>
    <row r="598" spans="1:9" ht="23.85" customHeight="1" x14ac:dyDescent="0.2">
      <c r="A598" s="13">
        <v>16</v>
      </c>
      <c r="B598" s="14" t="s">
        <v>44</v>
      </c>
      <c r="C598" s="15">
        <v>700</v>
      </c>
      <c r="D598" s="16">
        <v>700</v>
      </c>
      <c r="E598" s="17" t="s">
        <v>988</v>
      </c>
      <c r="F598" s="51" t="s">
        <v>63</v>
      </c>
      <c r="G598" s="52" t="s">
        <v>63</v>
      </c>
      <c r="H598" s="53" t="s">
        <v>20</v>
      </c>
      <c r="I598" s="51" t="s">
        <v>382</v>
      </c>
    </row>
    <row r="599" spans="1:9" ht="23.85" customHeight="1" x14ac:dyDescent="0.2">
      <c r="A599" s="23"/>
      <c r="B599" s="24"/>
      <c r="C599" s="25"/>
      <c r="D599" s="26"/>
      <c r="E599" s="27"/>
      <c r="F599" s="33" t="s">
        <v>642</v>
      </c>
      <c r="G599" s="26" t="s">
        <v>643</v>
      </c>
      <c r="H599" s="33" t="s">
        <v>21</v>
      </c>
      <c r="I599" s="26" t="s">
        <v>795</v>
      </c>
    </row>
    <row r="600" spans="1:9" ht="23.85" customHeight="1" x14ac:dyDescent="0.2">
      <c r="A600" s="13">
        <v>17</v>
      </c>
      <c r="B600" s="14" t="s">
        <v>40</v>
      </c>
      <c r="C600" s="15">
        <v>2300</v>
      </c>
      <c r="D600" s="16">
        <v>2300</v>
      </c>
      <c r="E600" s="17" t="s">
        <v>988</v>
      </c>
      <c r="F600" s="51" t="s">
        <v>63</v>
      </c>
      <c r="G600" s="52" t="s">
        <v>63</v>
      </c>
      <c r="H600" s="53" t="s">
        <v>20</v>
      </c>
      <c r="I600" s="51" t="s">
        <v>383</v>
      </c>
    </row>
    <row r="601" spans="1:9" ht="23.85" customHeight="1" x14ac:dyDescent="0.2">
      <c r="A601" s="23"/>
      <c r="B601" s="24"/>
      <c r="C601" s="25"/>
      <c r="D601" s="26"/>
      <c r="E601" s="27"/>
      <c r="F601" s="33" t="s">
        <v>807</v>
      </c>
      <c r="G601" s="26" t="s">
        <v>826</v>
      </c>
      <c r="H601" s="33" t="s">
        <v>21</v>
      </c>
      <c r="I601" s="26" t="s">
        <v>795</v>
      </c>
    </row>
    <row r="602" spans="1:9" s="54" customFormat="1" ht="23.85" customHeight="1" x14ac:dyDescent="0.2">
      <c r="A602" s="13">
        <v>18</v>
      </c>
      <c r="B602" s="14" t="s">
        <v>44</v>
      </c>
      <c r="C602" s="15">
        <v>2720</v>
      </c>
      <c r="D602" s="16">
        <v>2720</v>
      </c>
      <c r="E602" s="17" t="s">
        <v>988</v>
      </c>
      <c r="F602" s="51" t="s">
        <v>49</v>
      </c>
      <c r="G602" s="52" t="s">
        <v>49</v>
      </c>
      <c r="H602" s="53" t="s">
        <v>20</v>
      </c>
      <c r="I602" s="51" t="s">
        <v>384</v>
      </c>
    </row>
    <row r="603" spans="1:9" s="54" customFormat="1" ht="23.85" customHeight="1" x14ac:dyDescent="0.2">
      <c r="A603" s="23"/>
      <c r="B603" s="24"/>
      <c r="C603" s="25"/>
      <c r="D603" s="26"/>
      <c r="E603" s="27"/>
      <c r="F603" s="33" t="s">
        <v>808</v>
      </c>
      <c r="G603" s="26" t="s">
        <v>827</v>
      </c>
      <c r="H603" s="33" t="s">
        <v>21</v>
      </c>
      <c r="I603" s="26" t="s">
        <v>795</v>
      </c>
    </row>
    <row r="604" spans="1:9" ht="23.85" customHeight="1" x14ac:dyDescent="0.2">
      <c r="A604" s="13">
        <v>19</v>
      </c>
      <c r="B604" s="14" t="s">
        <v>44</v>
      </c>
      <c r="C604" s="15">
        <v>400</v>
      </c>
      <c r="D604" s="16">
        <v>400</v>
      </c>
      <c r="E604" s="17" t="s">
        <v>988</v>
      </c>
      <c r="F604" s="51" t="s">
        <v>386</v>
      </c>
      <c r="G604" s="52" t="s">
        <v>386</v>
      </c>
      <c r="H604" s="53" t="s">
        <v>20</v>
      </c>
      <c r="I604" s="51" t="s">
        <v>387</v>
      </c>
    </row>
    <row r="605" spans="1:9" ht="23.85" customHeight="1" x14ac:dyDescent="0.2">
      <c r="A605" s="23"/>
      <c r="B605" s="24"/>
      <c r="C605" s="25"/>
      <c r="D605" s="26"/>
      <c r="E605" s="27"/>
      <c r="F605" s="33" t="s">
        <v>542</v>
      </c>
      <c r="G605" s="26" t="s">
        <v>541</v>
      </c>
      <c r="H605" s="33" t="s">
        <v>21</v>
      </c>
      <c r="I605" s="26" t="s">
        <v>795</v>
      </c>
    </row>
    <row r="606" spans="1:9" ht="23.85" customHeight="1" x14ac:dyDescent="0.2">
      <c r="A606" s="13">
        <v>20</v>
      </c>
      <c r="B606" s="14" t="s">
        <v>1112</v>
      </c>
      <c r="C606" s="15">
        <v>1970</v>
      </c>
      <c r="D606" s="16">
        <v>1970</v>
      </c>
      <c r="E606" s="17" t="s">
        <v>988</v>
      </c>
      <c r="F606" s="51" t="s">
        <v>386</v>
      </c>
      <c r="G606" s="52" t="s">
        <v>386</v>
      </c>
      <c r="H606" s="53" t="s">
        <v>20</v>
      </c>
      <c r="I606" s="51" t="s">
        <v>385</v>
      </c>
    </row>
    <row r="607" spans="1:9" ht="23.85" customHeight="1" x14ac:dyDescent="0.2">
      <c r="A607" s="23"/>
      <c r="B607" s="24" t="s">
        <v>1113</v>
      </c>
      <c r="C607" s="25"/>
      <c r="D607" s="26"/>
      <c r="E607" s="27"/>
      <c r="F607" s="33" t="s">
        <v>809</v>
      </c>
      <c r="G607" s="26" t="s">
        <v>828</v>
      </c>
      <c r="H607" s="26" t="s">
        <v>21</v>
      </c>
      <c r="I607" s="26" t="s">
        <v>795</v>
      </c>
    </row>
    <row r="608" spans="1:9" ht="23.85" customHeight="1" x14ac:dyDescent="0.2">
      <c r="A608" s="13">
        <v>21</v>
      </c>
      <c r="B608" s="14" t="s">
        <v>389</v>
      </c>
      <c r="C608" s="15">
        <v>466900</v>
      </c>
      <c r="D608" s="16">
        <v>466900</v>
      </c>
      <c r="E608" s="17" t="s">
        <v>988</v>
      </c>
      <c r="F608" s="51" t="s">
        <v>991</v>
      </c>
      <c r="G608" s="52" t="s">
        <v>991</v>
      </c>
      <c r="H608" s="53" t="s">
        <v>20</v>
      </c>
      <c r="I608" s="51" t="s">
        <v>388</v>
      </c>
    </row>
    <row r="609" spans="1:19" ht="23.85" customHeight="1" x14ac:dyDescent="0.2">
      <c r="A609" s="23"/>
      <c r="B609" s="24"/>
      <c r="C609" s="25"/>
      <c r="D609" s="26"/>
      <c r="E609" s="27"/>
      <c r="F609" s="33" t="s">
        <v>810</v>
      </c>
      <c r="G609" s="26" t="s">
        <v>829</v>
      </c>
      <c r="H609" s="26" t="s">
        <v>21</v>
      </c>
      <c r="I609" s="26" t="s">
        <v>795</v>
      </c>
    </row>
    <row r="610" spans="1:19" ht="23.85" customHeight="1" x14ac:dyDescent="0.2">
      <c r="A610" s="13">
        <v>22</v>
      </c>
      <c r="B610" s="14" t="s">
        <v>1114</v>
      </c>
      <c r="C610" s="15">
        <v>192000</v>
      </c>
      <c r="D610" s="16">
        <v>185000</v>
      </c>
      <c r="E610" s="17" t="s">
        <v>988</v>
      </c>
      <c r="F610" s="51" t="s">
        <v>991</v>
      </c>
      <c r="G610" s="52" t="s">
        <v>991</v>
      </c>
      <c r="H610" s="53" t="s">
        <v>20</v>
      </c>
      <c r="I610" s="51" t="s">
        <v>390</v>
      </c>
    </row>
    <row r="611" spans="1:19" ht="23.85" customHeight="1" x14ac:dyDescent="0.2">
      <c r="A611" s="23"/>
      <c r="B611" s="24" t="s">
        <v>1115</v>
      </c>
      <c r="C611" s="25"/>
      <c r="D611" s="26"/>
      <c r="E611" s="27"/>
      <c r="F611" s="33" t="s">
        <v>811</v>
      </c>
      <c r="G611" s="26" t="s">
        <v>830</v>
      </c>
      <c r="H611" s="26" t="s">
        <v>21</v>
      </c>
      <c r="I611" s="26" t="s">
        <v>795</v>
      </c>
    </row>
    <row r="612" spans="1:19" ht="23.85" customHeight="1" x14ac:dyDescent="0.2">
      <c r="A612" s="13">
        <v>23</v>
      </c>
      <c r="B612" s="14" t="s">
        <v>1116</v>
      </c>
      <c r="C612" s="15">
        <v>359400</v>
      </c>
      <c r="D612" s="16">
        <v>325100</v>
      </c>
      <c r="E612" s="17" t="s">
        <v>988</v>
      </c>
      <c r="F612" s="51" t="s">
        <v>991</v>
      </c>
      <c r="G612" s="52" t="s">
        <v>991</v>
      </c>
      <c r="H612" s="53" t="s">
        <v>20</v>
      </c>
      <c r="I612" s="51" t="s">
        <v>391</v>
      </c>
    </row>
    <row r="613" spans="1:19" ht="23.85" customHeight="1" x14ac:dyDescent="0.2">
      <c r="A613" s="23"/>
      <c r="B613" s="24" t="s">
        <v>1117</v>
      </c>
      <c r="C613" s="25"/>
      <c r="D613" s="26"/>
      <c r="E613" s="27"/>
      <c r="F613" s="33" t="s">
        <v>812</v>
      </c>
      <c r="G613" s="26" t="s">
        <v>831</v>
      </c>
      <c r="H613" s="26" t="s">
        <v>21</v>
      </c>
      <c r="I613" s="26" t="s">
        <v>795</v>
      </c>
    </row>
    <row r="614" spans="1:19" ht="23.85" customHeight="1" x14ac:dyDescent="0.2">
      <c r="A614" s="13">
        <v>24</v>
      </c>
      <c r="B614" s="14" t="s">
        <v>1118</v>
      </c>
      <c r="C614" s="15">
        <v>252737.1</v>
      </c>
      <c r="D614" s="16">
        <v>252737.1</v>
      </c>
      <c r="E614" s="17" t="s">
        <v>988</v>
      </c>
      <c r="F614" s="51" t="s">
        <v>51</v>
      </c>
      <c r="G614" s="52" t="s">
        <v>51</v>
      </c>
      <c r="H614" s="53" t="s">
        <v>20</v>
      </c>
      <c r="I614" s="51" t="s">
        <v>393</v>
      </c>
    </row>
    <row r="615" spans="1:19" ht="23.85" customHeight="1" x14ac:dyDescent="0.2">
      <c r="A615" s="23"/>
      <c r="B615" s="24" t="s">
        <v>1119</v>
      </c>
      <c r="C615" s="25"/>
      <c r="D615" s="26"/>
      <c r="E615" s="27"/>
      <c r="F615" s="33" t="s">
        <v>813</v>
      </c>
      <c r="G615" s="26" t="s">
        <v>832</v>
      </c>
      <c r="H615" s="33" t="s">
        <v>21</v>
      </c>
      <c r="I615" s="26" t="s">
        <v>795</v>
      </c>
    </row>
    <row r="616" spans="1:19" ht="23.85" customHeight="1" x14ac:dyDescent="0.2">
      <c r="A616" s="13">
        <v>25</v>
      </c>
      <c r="B616" s="14" t="s">
        <v>1107</v>
      </c>
      <c r="C616" s="15">
        <v>31046.400000000001</v>
      </c>
      <c r="D616" s="16">
        <v>31046.400000000001</v>
      </c>
      <c r="E616" s="17" t="s">
        <v>988</v>
      </c>
      <c r="F616" s="51" t="s">
        <v>51</v>
      </c>
      <c r="G616" s="52" t="s">
        <v>51</v>
      </c>
      <c r="H616" s="53" t="s">
        <v>20</v>
      </c>
      <c r="I616" s="51" t="s">
        <v>394</v>
      </c>
    </row>
    <row r="617" spans="1:19" ht="23.85" customHeight="1" x14ac:dyDescent="0.2">
      <c r="A617" s="23"/>
      <c r="B617" s="24" t="s">
        <v>1119</v>
      </c>
      <c r="C617" s="25"/>
      <c r="D617" s="26"/>
      <c r="E617" s="27"/>
      <c r="F617" s="33" t="s">
        <v>814</v>
      </c>
      <c r="G617" s="26" t="s">
        <v>833</v>
      </c>
      <c r="H617" s="26" t="s">
        <v>21</v>
      </c>
      <c r="I617" s="26" t="s">
        <v>795</v>
      </c>
    </row>
    <row r="618" spans="1:19" ht="23.85" customHeight="1" x14ac:dyDescent="0.2">
      <c r="A618" s="13">
        <v>26</v>
      </c>
      <c r="B618" s="14" t="s">
        <v>44</v>
      </c>
      <c r="C618" s="15">
        <v>16000</v>
      </c>
      <c r="D618" s="16">
        <v>16000</v>
      </c>
      <c r="E618" s="17" t="s">
        <v>988</v>
      </c>
      <c r="F618" s="51" t="s">
        <v>49</v>
      </c>
      <c r="G618" s="52" t="s">
        <v>49</v>
      </c>
      <c r="H618" s="53" t="s">
        <v>20</v>
      </c>
      <c r="I618" s="51" t="s">
        <v>392</v>
      </c>
    </row>
    <row r="619" spans="1:19" ht="23.85" customHeight="1" x14ac:dyDescent="0.2">
      <c r="A619" s="23"/>
      <c r="B619" s="24"/>
      <c r="C619" s="25"/>
      <c r="D619" s="26"/>
      <c r="E619" s="27"/>
      <c r="F619" s="33" t="s">
        <v>714</v>
      </c>
      <c r="G619" s="26" t="s">
        <v>715</v>
      </c>
      <c r="H619" s="26" t="s">
        <v>21</v>
      </c>
      <c r="I619" s="26" t="s">
        <v>795</v>
      </c>
    </row>
    <row r="620" spans="1:19" ht="23.85" customHeight="1" x14ac:dyDescent="0.2">
      <c r="C620" s="64">
        <f>SUM(C566:C619)</f>
        <v>2121102.7000000002</v>
      </c>
    </row>
    <row r="623" spans="1:19" ht="23.1" customHeight="1" x14ac:dyDescent="0.2">
      <c r="A623" s="87" t="s">
        <v>1001</v>
      </c>
      <c r="B623" s="88"/>
      <c r="C623" s="88"/>
      <c r="D623" s="88"/>
      <c r="E623" s="88"/>
      <c r="F623" s="88"/>
      <c r="G623" s="88"/>
      <c r="H623" s="88"/>
      <c r="I623" s="88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23.1" customHeight="1" x14ac:dyDescent="0.2">
      <c r="A624" s="88" t="s">
        <v>1012</v>
      </c>
      <c r="B624" s="88"/>
      <c r="C624" s="88"/>
      <c r="D624" s="88"/>
      <c r="E624" s="88"/>
      <c r="F624" s="88"/>
      <c r="G624" s="88"/>
      <c r="H624" s="88"/>
      <c r="I624" s="88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23.1" customHeight="1" x14ac:dyDescent="0.2">
      <c r="A625" s="2"/>
      <c r="B625" s="90" t="s">
        <v>0</v>
      </c>
      <c r="C625" s="90"/>
      <c r="D625" s="37"/>
      <c r="E625" s="37"/>
      <c r="F625" s="37"/>
      <c r="G625" s="37"/>
      <c r="H625" s="37"/>
      <c r="I625" s="37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23.1" customHeight="1" x14ac:dyDescent="0.55000000000000004">
      <c r="A626" s="2"/>
      <c r="C626" s="91" t="s">
        <v>1</v>
      </c>
      <c r="D626" s="91"/>
      <c r="E626" s="38" t="s">
        <v>2</v>
      </c>
      <c r="F626" s="38" t="s">
        <v>3</v>
      </c>
      <c r="G626" s="37"/>
      <c r="H626" s="39" t="s">
        <v>10</v>
      </c>
      <c r="I626" s="40" t="s">
        <v>1002</v>
      </c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23.1" customHeight="1" x14ac:dyDescent="0.55000000000000004">
      <c r="A627" s="2"/>
      <c r="C627" s="92" t="s">
        <v>4</v>
      </c>
      <c r="D627" s="92"/>
      <c r="E627" s="84" t="s">
        <v>1168</v>
      </c>
      <c r="F627" s="86" t="s">
        <v>1168</v>
      </c>
      <c r="G627" s="37"/>
      <c r="H627" s="39" t="s">
        <v>11</v>
      </c>
      <c r="I627" s="40" t="s">
        <v>1002</v>
      </c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23.1" customHeight="1" x14ac:dyDescent="0.55000000000000004">
      <c r="A628" s="2"/>
      <c r="C628" s="92" t="s">
        <v>5</v>
      </c>
      <c r="D628" s="92"/>
      <c r="E628" s="84" t="s">
        <v>1168</v>
      </c>
      <c r="F628" s="86" t="s">
        <v>1168</v>
      </c>
      <c r="G628" s="37"/>
      <c r="H628" s="37"/>
      <c r="I628" s="37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23.1" customHeight="1" x14ac:dyDescent="0.55000000000000004">
      <c r="A629" s="2"/>
      <c r="C629" s="92" t="s">
        <v>6</v>
      </c>
      <c r="D629" s="92"/>
      <c r="E629" s="85">
        <v>26</v>
      </c>
      <c r="F629" s="86">
        <f>+C620</f>
        <v>2121102.7000000002</v>
      </c>
      <c r="G629" s="37"/>
      <c r="H629" s="37"/>
      <c r="I629" s="37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23.1" customHeight="1" x14ac:dyDescent="0.55000000000000004">
      <c r="A630" s="2"/>
      <c r="C630" s="92" t="s">
        <v>7</v>
      </c>
      <c r="D630" s="92"/>
      <c r="E630" s="84" t="s">
        <v>1168</v>
      </c>
      <c r="F630" s="84" t="s">
        <v>1168</v>
      </c>
      <c r="G630" s="37"/>
      <c r="H630" s="37"/>
      <c r="I630" s="37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23.1" customHeight="1" x14ac:dyDescent="0.55000000000000004">
      <c r="A631" s="2"/>
      <c r="C631" s="92" t="s">
        <v>8</v>
      </c>
      <c r="D631" s="92"/>
      <c r="E631" s="84" t="s">
        <v>1168</v>
      </c>
      <c r="F631" s="84" t="s">
        <v>1168</v>
      </c>
      <c r="G631" s="37"/>
      <c r="H631" s="37"/>
      <c r="I631" s="37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23.1" customHeight="1" x14ac:dyDescent="0.55000000000000004">
      <c r="A632" s="2"/>
      <c r="C632" s="93" t="s">
        <v>9</v>
      </c>
      <c r="D632" s="93"/>
      <c r="E632" s="44">
        <f>SUM(E627:E630)</f>
        <v>26</v>
      </c>
      <c r="F632" s="86">
        <f>SUM(F627:F631)</f>
        <v>2121102.7000000002</v>
      </c>
      <c r="G632" s="37"/>
      <c r="H632" s="37"/>
      <c r="I632" s="37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54" spans="1:9" ht="23.85" customHeight="1" x14ac:dyDescent="0.2">
      <c r="A654" s="87" t="s">
        <v>518</v>
      </c>
      <c r="B654" s="88"/>
      <c r="C654" s="88"/>
      <c r="D654" s="88"/>
      <c r="E654" s="88"/>
      <c r="F654" s="88"/>
      <c r="G654" s="88"/>
      <c r="H654" s="88"/>
      <c r="I654" s="88"/>
    </row>
    <row r="655" spans="1:9" ht="23.85" customHeight="1" x14ac:dyDescent="0.2">
      <c r="A655" s="88" t="s">
        <v>84</v>
      </c>
      <c r="B655" s="88"/>
      <c r="C655" s="88"/>
      <c r="D655" s="88"/>
      <c r="E655" s="88"/>
      <c r="F655" s="88"/>
      <c r="G655" s="88"/>
      <c r="H655" s="88"/>
      <c r="I655" s="88"/>
    </row>
    <row r="656" spans="1:9" ht="23.85" customHeight="1" x14ac:dyDescent="0.2">
      <c r="A656" s="89" t="s">
        <v>519</v>
      </c>
      <c r="B656" s="89"/>
      <c r="C656" s="89"/>
      <c r="D656" s="89"/>
      <c r="E656" s="89"/>
      <c r="F656" s="89"/>
      <c r="G656" s="89"/>
      <c r="H656" s="89"/>
      <c r="I656" s="89"/>
    </row>
    <row r="657" spans="1:9" s="8" customFormat="1" ht="23.85" customHeight="1" x14ac:dyDescent="0.2">
      <c r="A657" s="3" t="s">
        <v>13</v>
      </c>
      <c r="B657" s="4" t="s">
        <v>14</v>
      </c>
      <c r="C657" s="5" t="s">
        <v>980</v>
      </c>
      <c r="D657" s="6" t="s">
        <v>15</v>
      </c>
      <c r="E657" s="4" t="s">
        <v>16</v>
      </c>
      <c r="F657" s="4" t="s">
        <v>981</v>
      </c>
      <c r="G657" s="4" t="s">
        <v>982</v>
      </c>
      <c r="H657" s="6" t="s">
        <v>17</v>
      </c>
      <c r="I657" s="7" t="s">
        <v>983</v>
      </c>
    </row>
    <row r="658" spans="1:9" ht="23.85" customHeight="1" x14ac:dyDescent="0.2">
      <c r="A658" s="9"/>
      <c r="B658" s="10"/>
      <c r="C658" s="10" t="s">
        <v>984</v>
      </c>
      <c r="D658" s="11" t="s">
        <v>18</v>
      </c>
      <c r="E658" s="10"/>
      <c r="F658" s="10" t="s">
        <v>985</v>
      </c>
      <c r="G658" s="10" t="s">
        <v>986</v>
      </c>
      <c r="H658" s="11" t="s">
        <v>19</v>
      </c>
      <c r="I658" s="12" t="s">
        <v>987</v>
      </c>
    </row>
    <row r="659" spans="1:9" ht="23.85" customHeight="1" x14ac:dyDescent="0.2">
      <c r="A659" s="13">
        <v>1</v>
      </c>
      <c r="B659" s="14" t="s">
        <v>1120</v>
      </c>
      <c r="C659" s="15">
        <v>60000</v>
      </c>
      <c r="D659" s="16">
        <v>60000</v>
      </c>
      <c r="E659" s="17" t="s">
        <v>988</v>
      </c>
      <c r="F659" s="18" t="s">
        <v>139</v>
      </c>
      <c r="G659" s="18" t="s">
        <v>139</v>
      </c>
      <c r="H659" s="53" t="s">
        <v>20</v>
      </c>
      <c r="I659" s="14" t="s">
        <v>395</v>
      </c>
    </row>
    <row r="660" spans="1:9" ht="23.85" customHeight="1" x14ac:dyDescent="0.2">
      <c r="A660" s="23"/>
      <c r="B660" s="24" t="s">
        <v>1121</v>
      </c>
      <c r="C660" s="25"/>
      <c r="D660" s="26"/>
      <c r="E660" s="27"/>
      <c r="F660" s="26" t="s">
        <v>835</v>
      </c>
      <c r="G660" s="26" t="s">
        <v>852</v>
      </c>
      <c r="H660" s="26" t="s">
        <v>21</v>
      </c>
      <c r="I660" s="24" t="s">
        <v>877</v>
      </c>
    </row>
    <row r="661" spans="1:9" ht="23.85" customHeight="1" x14ac:dyDescent="0.2">
      <c r="A661" s="13">
        <v>2</v>
      </c>
      <c r="B661" s="14" t="s">
        <v>195</v>
      </c>
      <c r="C661" s="15">
        <v>1334</v>
      </c>
      <c r="D661" s="16">
        <v>1334</v>
      </c>
      <c r="E661" s="17" t="s">
        <v>988</v>
      </c>
      <c r="F661" s="18" t="s">
        <v>994</v>
      </c>
      <c r="G661" s="18" t="s">
        <v>994</v>
      </c>
      <c r="H661" s="53" t="s">
        <v>20</v>
      </c>
      <c r="I661" s="14" t="s">
        <v>396</v>
      </c>
    </row>
    <row r="662" spans="1:9" ht="23.85" customHeight="1" x14ac:dyDescent="0.2">
      <c r="A662" s="23"/>
      <c r="B662" s="24"/>
      <c r="C662" s="25"/>
      <c r="D662" s="26"/>
      <c r="E662" s="27"/>
      <c r="F662" s="26" t="s">
        <v>836</v>
      </c>
      <c r="G662" s="26" t="s">
        <v>853</v>
      </c>
      <c r="H662" s="26" t="s">
        <v>21</v>
      </c>
      <c r="I662" s="24" t="s">
        <v>878</v>
      </c>
    </row>
    <row r="663" spans="1:9" ht="23.85" customHeight="1" x14ac:dyDescent="0.2">
      <c r="A663" s="13">
        <v>3</v>
      </c>
      <c r="B663" s="14" t="s">
        <v>398</v>
      </c>
      <c r="C663" s="15">
        <v>1656</v>
      </c>
      <c r="D663" s="16">
        <v>1656</v>
      </c>
      <c r="E663" s="17" t="s">
        <v>988</v>
      </c>
      <c r="F663" s="18" t="s">
        <v>994</v>
      </c>
      <c r="G663" s="18" t="s">
        <v>994</v>
      </c>
      <c r="H663" s="53" t="s">
        <v>20</v>
      </c>
      <c r="I663" s="14" t="s">
        <v>397</v>
      </c>
    </row>
    <row r="664" spans="1:9" ht="23.85" customHeight="1" x14ac:dyDescent="0.2">
      <c r="A664" s="23"/>
      <c r="B664" s="24"/>
      <c r="C664" s="25"/>
      <c r="D664" s="26"/>
      <c r="E664" s="27"/>
      <c r="F664" s="26" t="s">
        <v>837</v>
      </c>
      <c r="G664" s="26" t="s">
        <v>854</v>
      </c>
      <c r="H664" s="26" t="s">
        <v>21</v>
      </c>
      <c r="I664" s="24" t="s">
        <v>878</v>
      </c>
    </row>
    <row r="665" spans="1:9" ht="23.85" customHeight="1" x14ac:dyDescent="0.2">
      <c r="A665" s="13">
        <v>4</v>
      </c>
      <c r="B665" s="14" t="s">
        <v>44</v>
      </c>
      <c r="C665" s="15">
        <v>540</v>
      </c>
      <c r="D665" s="16">
        <v>540</v>
      </c>
      <c r="E665" s="17" t="s">
        <v>988</v>
      </c>
      <c r="F665" s="18" t="s">
        <v>63</v>
      </c>
      <c r="G665" s="18" t="s">
        <v>63</v>
      </c>
      <c r="H665" s="53" t="s">
        <v>20</v>
      </c>
      <c r="I665" s="14" t="s">
        <v>408</v>
      </c>
    </row>
    <row r="666" spans="1:9" ht="23.85" customHeight="1" x14ac:dyDescent="0.2">
      <c r="A666" s="23"/>
      <c r="B666" s="24"/>
      <c r="C666" s="25"/>
      <c r="D666" s="26"/>
      <c r="E666" s="27"/>
      <c r="F666" s="26" t="s">
        <v>838</v>
      </c>
      <c r="G666" s="26" t="s">
        <v>855</v>
      </c>
      <c r="H666" s="26" t="s">
        <v>21</v>
      </c>
      <c r="I666" s="24" t="s">
        <v>879</v>
      </c>
    </row>
    <row r="667" spans="1:9" ht="23.85" customHeight="1" x14ac:dyDescent="0.2">
      <c r="A667" s="13">
        <v>5</v>
      </c>
      <c r="B667" s="14" t="s">
        <v>403</v>
      </c>
      <c r="C667" s="15">
        <v>6300</v>
      </c>
      <c r="D667" s="16">
        <v>6300</v>
      </c>
      <c r="E667" s="17" t="s">
        <v>988</v>
      </c>
      <c r="F667" s="18" t="s">
        <v>994</v>
      </c>
      <c r="G667" s="18" t="s">
        <v>994</v>
      </c>
      <c r="H667" s="53" t="s">
        <v>20</v>
      </c>
      <c r="I667" s="14" t="s">
        <v>409</v>
      </c>
    </row>
    <row r="668" spans="1:9" ht="23.85" customHeight="1" x14ac:dyDescent="0.2">
      <c r="A668" s="23"/>
      <c r="B668" s="24"/>
      <c r="C668" s="25"/>
      <c r="D668" s="26"/>
      <c r="E668" s="27"/>
      <c r="F668" s="26" t="s">
        <v>839</v>
      </c>
      <c r="G668" s="26" t="s">
        <v>856</v>
      </c>
      <c r="H668" s="33" t="s">
        <v>21</v>
      </c>
      <c r="I668" s="24" t="s">
        <v>879</v>
      </c>
    </row>
    <row r="669" spans="1:9" ht="23.85" customHeight="1" x14ac:dyDescent="0.2">
      <c r="A669" s="13">
        <v>6</v>
      </c>
      <c r="B669" s="14" t="s">
        <v>400</v>
      </c>
      <c r="C669" s="15">
        <v>3130</v>
      </c>
      <c r="D669" s="16">
        <v>3130</v>
      </c>
      <c r="E669" s="17" t="s">
        <v>988</v>
      </c>
      <c r="F669" s="18" t="s">
        <v>71</v>
      </c>
      <c r="G669" s="18" t="s">
        <v>71</v>
      </c>
      <c r="H669" s="53" t="s">
        <v>20</v>
      </c>
      <c r="I669" s="14" t="s">
        <v>399</v>
      </c>
    </row>
    <row r="670" spans="1:9" ht="23.85" customHeight="1" x14ac:dyDescent="0.2">
      <c r="A670" s="23"/>
      <c r="B670" s="24"/>
      <c r="C670" s="25"/>
      <c r="D670" s="26"/>
      <c r="E670" s="27"/>
      <c r="F670" s="26" t="s">
        <v>840</v>
      </c>
      <c r="G670" s="26" t="s">
        <v>857</v>
      </c>
      <c r="H670" s="26" t="s">
        <v>21</v>
      </c>
      <c r="I670" s="24" t="s">
        <v>879</v>
      </c>
    </row>
    <row r="671" spans="1:9" ht="23.85" customHeight="1" x14ac:dyDescent="0.2">
      <c r="A671" s="13">
        <v>7</v>
      </c>
      <c r="B671" s="14" t="s">
        <v>44</v>
      </c>
      <c r="C671" s="15">
        <v>25500</v>
      </c>
      <c r="D671" s="16">
        <v>25500</v>
      </c>
      <c r="E671" s="17" t="s">
        <v>988</v>
      </c>
      <c r="F671" s="18" t="s">
        <v>402</v>
      </c>
      <c r="G671" s="18" t="s">
        <v>402</v>
      </c>
      <c r="H671" s="53" t="s">
        <v>20</v>
      </c>
      <c r="I671" s="14" t="s">
        <v>401</v>
      </c>
    </row>
    <row r="672" spans="1:9" ht="23.85" customHeight="1" x14ac:dyDescent="0.2">
      <c r="A672" s="23"/>
      <c r="B672" s="24"/>
      <c r="C672" s="25"/>
      <c r="D672" s="26"/>
      <c r="E672" s="27"/>
      <c r="F672" s="26" t="s">
        <v>841</v>
      </c>
      <c r="G672" s="26" t="s">
        <v>858</v>
      </c>
      <c r="H672" s="26" t="s">
        <v>21</v>
      </c>
      <c r="I672" s="24" t="s">
        <v>879</v>
      </c>
    </row>
    <row r="673" spans="1:9" ht="23.85" customHeight="1" x14ac:dyDescent="0.2">
      <c r="A673" s="13">
        <v>8</v>
      </c>
      <c r="B673" s="14" t="s">
        <v>1122</v>
      </c>
      <c r="C673" s="15">
        <v>15000</v>
      </c>
      <c r="D673" s="16">
        <v>15000</v>
      </c>
      <c r="E673" s="17" t="s">
        <v>988</v>
      </c>
      <c r="F673" s="18" t="s">
        <v>65</v>
      </c>
      <c r="G673" s="18" t="s">
        <v>65</v>
      </c>
      <c r="H673" s="53" t="s">
        <v>20</v>
      </c>
      <c r="I673" s="14" t="s">
        <v>404</v>
      </c>
    </row>
    <row r="674" spans="1:9" ht="23.85" customHeight="1" x14ac:dyDescent="0.2">
      <c r="A674" s="23"/>
      <c r="B674" s="24" t="s">
        <v>1123</v>
      </c>
      <c r="C674" s="25"/>
      <c r="D674" s="26"/>
      <c r="E674" s="27"/>
      <c r="F674" s="26" t="s">
        <v>665</v>
      </c>
      <c r="G674" s="26" t="s">
        <v>859</v>
      </c>
      <c r="H674" s="26" t="s">
        <v>21</v>
      </c>
      <c r="I674" s="24" t="s">
        <v>879</v>
      </c>
    </row>
    <row r="675" spans="1:9" ht="23.85" customHeight="1" x14ac:dyDescent="0.2">
      <c r="A675" s="13">
        <v>9</v>
      </c>
      <c r="B675" s="14" t="s">
        <v>406</v>
      </c>
      <c r="C675" s="15">
        <v>4165</v>
      </c>
      <c r="D675" s="16">
        <v>4165</v>
      </c>
      <c r="E675" s="17" t="s">
        <v>988</v>
      </c>
      <c r="F675" s="18" t="s">
        <v>65</v>
      </c>
      <c r="G675" s="18" t="s">
        <v>65</v>
      </c>
      <c r="H675" s="53" t="s">
        <v>20</v>
      </c>
      <c r="I675" s="14" t="s">
        <v>405</v>
      </c>
    </row>
    <row r="676" spans="1:9" ht="23.85" customHeight="1" x14ac:dyDescent="0.2">
      <c r="A676" s="23"/>
      <c r="B676" s="24"/>
      <c r="C676" s="25"/>
      <c r="D676" s="26"/>
      <c r="E676" s="27"/>
      <c r="F676" s="26" t="s">
        <v>842</v>
      </c>
      <c r="G676" s="26" t="s">
        <v>860</v>
      </c>
      <c r="H676" s="33" t="s">
        <v>21</v>
      </c>
      <c r="I676" s="24" t="s">
        <v>879</v>
      </c>
    </row>
    <row r="677" spans="1:9" ht="23.85" customHeight="1" x14ac:dyDescent="0.2">
      <c r="A677" s="13">
        <v>10</v>
      </c>
      <c r="B677" s="14" t="s">
        <v>1124</v>
      </c>
      <c r="C677" s="15">
        <v>8250</v>
      </c>
      <c r="D677" s="16">
        <v>8250</v>
      </c>
      <c r="E677" s="17" t="s">
        <v>988</v>
      </c>
      <c r="F677" s="18" t="s">
        <v>57</v>
      </c>
      <c r="G677" s="18" t="s">
        <v>57</v>
      </c>
      <c r="H677" s="53" t="s">
        <v>20</v>
      </c>
      <c r="I677" s="14" t="s">
        <v>407</v>
      </c>
    </row>
    <row r="678" spans="1:9" ht="23.85" customHeight="1" x14ac:dyDescent="0.2">
      <c r="A678" s="23"/>
      <c r="B678" s="24" t="s">
        <v>1125</v>
      </c>
      <c r="C678" s="25"/>
      <c r="D678" s="26"/>
      <c r="E678" s="27"/>
      <c r="F678" s="26" t="s">
        <v>843</v>
      </c>
      <c r="G678" s="26" t="s">
        <v>861</v>
      </c>
      <c r="H678" s="33" t="s">
        <v>21</v>
      </c>
      <c r="I678" s="24" t="s">
        <v>879</v>
      </c>
    </row>
    <row r="679" spans="1:9" ht="23.85" customHeight="1" x14ac:dyDescent="0.2">
      <c r="A679" s="13">
        <v>11</v>
      </c>
      <c r="B679" s="14" t="s">
        <v>44</v>
      </c>
      <c r="C679" s="15">
        <v>10700</v>
      </c>
      <c r="D679" s="16">
        <v>10700</v>
      </c>
      <c r="E679" s="17" t="s">
        <v>988</v>
      </c>
      <c r="F679" s="18" t="s">
        <v>998</v>
      </c>
      <c r="G679" s="18" t="s">
        <v>998</v>
      </c>
      <c r="H679" s="53" t="s">
        <v>20</v>
      </c>
      <c r="I679" s="14" t="s">
        <v>410</v>
      </c>
    </row>
    <row r="680" spans="1:9" ht="23.85" customHeight="1" x14ac:dyDescent="0.2">
      <c r="A680" s="23"/>
      <c r="B680" s="24"/>
      <c r="C680" s="25"/>
      <c r="D680" s="26"/>
      <c r="E680" s="27"/>
      <c r="F680" s="26" t="s">
        <v>863</v>
      </c>
      <c r="G680" s="26" t="s">
        <v>862</v>
      </c>
      <c r="H680" s="33" t="s">
        <v>21</v>
      </c>
      <c r="I680" s="24" t="s">
        <v>879</v>
      </c>
    </row>
    <row r="681" spans="1:9" ht="23.85" customHeight="1" x14ac:dyDescent="0.2">
      <c r="A681" s="13">
        <v>12</v>
      </c>
      <c r="B681" s="14" t="s">
        <v>1126</v>
      </c>
      <c r="C681" s="15">
        <v>70800</v>
      </c>
      <c r="D681" s="16">
        <v>70800</v>
      </c>
      <c r="E681" s="17" t="s">
        <v>988</v>
      </c>
      <c r="F681" s="18" t="s">
        <v>991</v>
      </c>
      <c r="G681" s="18" t="s">
        <v>991</v>
      </c>
      <c r="H681" s="53" t="s">
        <v>20</v>
      </c>
      <c r="I681" s="14" t="s">
        <v>411</v>
      </c>
    </row>
    <row r="682" spans="1:9" ht="23.85" customHeight="1" x14ac:dyDescent="0.2">
      <c r="A682" s="23"/>
      <c r="B682" s="24" t="s">
        <v>1127</v>
      </c>
      <c r="C682" s="25"/>
      <c r="D682" s="26"/>
      <c r="E682" s="27"/>
      <c r="F682" s="26" t="s">
        <v>844</v>
      </c>
      <c r="G682" s="26" t="s">
        <v>864</v>
      </c>
      <c r="H682" s="33" t="s">
        <v>21</v>
      </c>
      <c r="I682" s="24" t="s">
        <v>880</v>
      </c>
    </row>
    <row r="683" spans="1:9" ht="23.85" customHeight="1" x14ac:dyDescent="0.2">
      <c r="A683" s="13">
        <v>13</v>
      </c>
      <c r="B683" s="14" t="s">
        <v>413</v>
      </c>
      <c r="C683" s="15">
        <v>69600</v>
      </c>
      <c r="D683" s="16">
        <v>69600</v>
      </c>
      <c r="E683" s="17" t="s">
        <v>988</v>
      </c>
      <c r="F683" s="18" t="s">
        <v>991</v>
      </c>
      <c r="G683" s="18" t="s">
        <v>991</v>
      </c>
      <c r="H683" s="53" t="s">
        <v>20</v>
      </c>
      <c r="I683" s="14" t="s">
        <v>412</v>
      </c>
    </row>
    <row r="684" spans="1:9" ht="23.85" customHeight="1" x14ac:dyDescent="0.2">
      <c r="A684" s="23"/>
      <c r="B684" s="24"/>
      <c r="C684" s="25"/>
      <c r="D684" s="26"/>
      <c r="E684" s="27"/>
      <c r="F684" s="26" t="s">
        <v>845</v>
      </c>
      <c r="G684" s="26" t="s">
        <v>865</v>
      </c>
      <c r="H684" s="33" t="s">
        <v>21</v>
      </c>
      <c r="I684" s="24" t="s">
        <v>880</v>
      </c>
    </row>
    <row r="685" spans="1:9" s="8" customFormat="1" ht="23.85" customHeight="1" x14ac:dyDescent="0.2">
      <c r="A685" s="3" t="s">
        <v>13</v>
      </c>
      <c r="B685" s="4" t="s">
        <v>14</v>
      </c>
      <c r="C685" s="5" t="s">
        <v>980</v>
      </c>
      <c r="D685" s="6" t="s">
        <v>15</v>
      </c>
      <c r="E685" s="4" t="s">
        <v>16</v>
      </c>
      <c r="F685" s="4" t="s">
        <v>981</v>
      </c>
      <c r="G685" s="4" t="s">
        <v>982</v>
      </c>
      <c r="H685" s="6" t="s">
        <v>17</v>
      </c>
      <c r="I685" s="7" t="s">
        <v>983</v>
      </c>
    </row>
    <row r="686" spans="1:9" ht="23.85" customHeight="1" x14ac:dyDescent="0.2">
      <c r="A686" s="9"/>
      <c r="B686" s="10"/>
      <c r="C686" s="10" t="s">
        <v>984</v>
      </c>
      <c r="D686" s="11" t="s">
        <v>18</v>
      </c>
      <c r="E686" s="10"/>
      <c r="F686" s="10" t="s">
        <v>985</v>
      </c>
      <c r="G686" s="10" t="s">
        <v>986</v>
      </c>
      <c r="H686" s="11" t="s">
        <v>19</v>
      </c>
      <c r="I686" s="12" t="s">
        <v>987</v>
      </c>
    </row>
    <row r="687" spans="1:9" ht="23.85" customHeight="1" x14ac:dyDescent="0.2">
      <c r="A687" s="13">
        <v>14</v>
      </c>
      <c r="B687" s="14" t="s">
        <v>415</v>
      </c>
      <c r="C687" s="15">
        <v>70800</v>
      </c>
      <c r="D687" s="16">
        <v>70800</v>
      </c>
      <c r="E687" s="17" t="s">
        <v>988</v>
      </c>
      <c r="F687" s="18" t="s">
        <v>991</v>
      </c>
      <c r="G687" s="18" t="s">
        <v>991</v>
      </c>
      <c r="H687" s="53" t="s">
        <v>20</v>
      </c>
      <c r="I687" s="14" t="s">
        <v>414</v>
      </c>
    </row>
    <row r="688" spans="1:9" ht="23.85" customHeight="1" x14ac:dyDescent="0.2">
      <c r="A688" s="23"/>
      <c r="B688" s="24"/>
      <c r="C688" s="25"/>
      <c r="D688" s="26"/>
      <c r="E688" s="27"/>
      <c r="F688" s="26" t="s">
        <v>844</v>
      </c>
      <c r="G688" s="26" t="s">
        <v>864</v>
      </c>
      <c r="H688" s="33" t="s">
        <v>21</v>
      </c>
      <c r="I688" s="24" t="s">
        <v>880</v>
      </c>
    </row>
    <row r="689" spans="1:9" ht="23.85" customHeight="1" x14ac:dyDescent="0.2">
      <c r="A689" s="13">
        <v>15</v>
      </c>
      <c r="B689" s="14" t="s">
        <v>417</v>
      </c>
      <c r="C689" s="15">
        <v>42400</v>
      </c>
      <c r="D689" s="16">
        <v>42400</v>
      </c>
      <c r="E689" s="17" t="s">
        <v>988</v>
      </c>
      <c r="F689" s="18" t="s">
        <v>991</v>
      </c>
      <c r="G689" s="18" t="s">
        <v>991</v>
      </c>
      <c r="H689" s="53" t="s">
        <v>20</v>
      </c>
      <c r="I689" s="14" t="s">
        <v>416</v>
      </c>
    </row>
    <row r="690" spans="1:9" ht="23.85" customHeight="1" x14ac:dyDescent="0.2">
      <c r="A690" s="23"/>
      <c r="B690" s="24"/>
      <c r="C690" s="25"/>
      <c r="D690" s="26"/>
      <c r="E690" s="27"/>
      <c r="F690" s="26" t="s">
        <v>799</v>
      </c>
      <c r="G690" s="26" t="s">
        <v>819</v>
      </c>
      <c r="H690" s="33" t="s">
        <v>21</v>
      </c>
      <c r="I690" s="24" t="s">
        <v>880</v>
      </c>
    </row>
    <row r="691" spans="1:9" ht="23.85" customHeight="1" x14ac:dyDescent="0.2">
      <c r="A691" s="13">
        <v>16</v>
      </c>
      <c r="B691" s="14" t="s">
        <v>403</v>
      </c>
      <c r="C691" s="15">
        <v>6300</v>
      </c>
      <c r="D691" s="16">
        <v>6300</v>
      </c>
      <c r="E691" s="17" t="s">
        <v>988</v>
      </c>
      <c r="F691" s="18" t="s">
        <v>994</v>
      </c>
      <c r="G691" s="18" t="s">
        <v>994</v>
      </c>
      <c r="H691" s="53" t="s">
        <v>20</v>
      </c>
      <c r="I691" s="14" t="s">
        <v>418</v>
      </c>
    </row>
    <row r="692" spans="1:9" ht="23.85" customHeight="1" x14ac:dyDescent="0.2">
      <c r="A692" s="23"/>
      <c r="B692" s="24"/>
      <c r="C692" s="25"/>
      <c r="D692" s="26"/>
      <c r="E692" s="27"/>
      <c r="F692" s="26" t="s">
        <v>839</v>
      </c>
      <c r="G692" s="26" t="s">
        <v>856</v>
      </c>
      <c r="H692" s="33" t="s">
        <v>21</v>
      </c>
      <c r="I692" s="24" t="s">
        <v>880</v>
      </c>
    </row>
    <row r="693" spans="1:9" ht="23.85" customHeight="1" x14ac:dyDescent="0.2">
      <c r="A693" s="13">
        <v>17</v>
      </c>
      <c r="B693" s="14" t="s">
        <v>425</v>
      </c>
      <c r="C693" s="15">
        <v>357800</v>
      </c>
      <c r="D693" s="16">
        <v>357800</v>
      </c>
      <c r="E693" s="17" t="s">
        <v>988</v>
      </c>
      <c r="F693" s="18" t="s">
        <v>78</v>
      </c>
      <c r="G693" s="18" t="s">
        <v>78</v>
      </c>
      <c r="H693" s="53" t="s">
        <v>20</v>
      </c>
      <c r="I693" s="14" t="s">
        <v>424</v>
      </c>
    </row>
    <row r="694" spans="1:9" ht="23.85" customHeight="1" x14ac:dyDescent="0.2">
      <c r="A694" s="23"/>
      <c r="B694" s="24"/>
      <c r="C694" s="25"/>
      <c r="D694" s="26"/>
      <c r="E694" s="27"/>
      <c r="F694" s="26" t="s">
        <v>846</v>
      </c>
      <c r="G694" s="26" t="s">
        <v>866</v>
      </c>
      <c r="H694" s="33" t="s">
        <v>21</v>
      </c>
      <c r="I694" s="24" t="s">
        <v>881</v>
      </c>
    </row>
    <row r="695" spans="1:9" s="54" customFormat="1" ht="23.85" customHeight="1" x14ac:dyDescent="0.2">
      <c r="A695" s="13">
        <v>18</v>
      </c>
      <c r="B695" s="14" t="s">
        <v>834</v>
      </c>
      <c r="C695" s="15">
        <v>9700</v>
      </c>
      <c r="D695" s="16">
        <v>9700</v>
      </c>
      <c r="E695" s="17" t="s">
        <v>988</v>
      </c>
      <c r="F695" s="18" t="s">
        <v>139</v>
      </c>
      <c r="G695" s="18" t="s">
        <v>139</v>
      </c>
      <c r="H695" s="53" t="s">
        <v>20</v>
      </c>
      <c r="I695" s="14" t="s">
        <v>419</v>
      </c>
    </row>
    <row r="696" spans="1:9" s="54" customFormat="1" ht="23.85" customHeight="1" x14ac:dyDescent="0.2">
      <c r="A696" s="23"/>
      <c r="B696" s="24"/>
      <c r="C696" s="25"/>
      <c r="D696" s="26"/>
      <c r="E696" s="27"/>
      <c r="F696" s="26" t="s">
        <v>847</v>
      </c>
      <c r="G696" s="26" t="s">
        <v>867</v>
      </c>
      <c r="H696" s="33" t="s">
        <v>21</v>
      </c>
      <c r="I696" s="24" t="s">
        <v>881</v>
      </c>
    </row>
    <row r="697" spans="1:9" ht="23.85" customHeight="1" x14ac:dyDescent="0.2">
      <c r="A697" s="13">
        <v>19</v>
      </c>
      <c r="B697" s="14" t="s">
        <v>421</v>
      </c>
      <c r="C697" s="15">
        <v>20000</v>
      </c>
      <c r="D697" s="16">
        <v>20000</v>
      </c>
      <c r="E697" s="17" t="s">
        <v>988</v>
      </c>
      <c r="F697" s="18" t="s">
        <v>999</v>
      </c>
      <c r="G697" s="18" t="s">
        <v>999</v>
      </c>
      <c r="H697" s="53" t="s">
        <v>20</v>
      </c>
      <c r="I697" s="14" t="s">
        <v>420</v>
      </c>
    </row>
    <row r="698" spans="1:9" ht="23.85" customHeight="1" x14ac:dyDescent="0.2">
      <c r="A698" s="23"/>
      <c r="B698" s="24"/>
      <c r="C698" s="25"/>
      <c r="D698" s="26"/>
      <c r="E698" s="27"/>
      <c r="F698" s="26" t="s">
        <v>548</v>
      </c>
      <c r="G698" s="26" t="s">
        <v>547</v>
      </c>
      <c r="H698" s="33" t="s">
        <v>21</v>
      </c>
      <c r="I698" s="24" t="s">
        <v>881</v>
      </c>
    </row>
    <row r="699" spans="1:9" ht="23.85" customHeight="1" x14ac:dyDescent="0.2">
      <c r="A699" s="13">
        <v>20</v>
      </c>
      <c r="B699" s="14" t="s">
        <v>423</v>
      </c>
      <c r="C699" s="15">
        <v>13080</v>
      </c>
      <c r="D699" s="16">
        <v>13080</v>
      </c>
      <c r="E699" s="17" t="s">
        <v>988</v>
      </c>
      <c r="F699" s="18" t="s">
        <v>386</v>
      </c>
      <c r="G699" s="18" t="s">
        <v>386</v>
      </c>
      <c r="H699" s="53" t="s">
        <v>20</v>
      </c>
      <c r="I699" s="14" t="s">
        <v>422</v>
      </c>
    </row>
    <row r="700" spans="1:9" ht="23.85" customHeight="1" x14ac:dyDescent="0.2">
      <c r="A700" s="23"/>
      <c r="B700" s="24"/>
      <c r="C700" s="25"/>
      <c r="D700" s="26"/>
      <c r="E700" s="27"/>
      <c r="F700" s="26" t="s">
        <v>708</v>
      </c>
      <c r="G700" s="26" t="s">
        <v>709</v>
      </c>
      <c r="H700" s="26" t="s">
        <v>21</v>
      </c>
      <c r="I700" s="24" t="s">
        <v>881</v>
      </c>
    </row>
    <row r="701" spans="1:9" ht="23.85" customHeight="1" x14ac:dyDescent="0.2">
      <c r="A701" s="13">
        <v>21</v>
      </c>
      <c r="B701" s="14" t="s">
        <v>44</v>
      </c>
      <c r="C701" s="15">
        <v>24600</v>
      </c>
      <c r="D701" s="16">
        <v>24600</v>
      </c>
      <c r="E701" s="17" t="s">
        <v>988</v>
      </c>
      <c r="F701" s="18" t="s">
        <v>78</v>
      </c>
      <c r="G701" s="18" t="s">
        <v>78</v>
      </c>
      <c r="H701" s="53" t="s">
        <v>20</v>
      </c>
      <c r="I701" s="14" t="s">
        <v>426</v>
      </c>
    </row>
    <row r="702" spans="1:9" ht="23.85" customHeight="1" x14ac:dyDescent="0.2">
      <c r="A702" s="23"/>
      <c r="B702" s="24"/>
      <c r="C702" s="25"/>
      <c r="D702" s="26"/>
      <c r="E702" s="27"/>
      <c r="F702" s="26" t="s">
        <v>801</v>
      </c>
      <c r="G702" s="26" t="s">
        <v>820</v>
      </c>
      <c r="H702" s="26" t="s">
        <v>21</v>
      </c>
      <c r="I702" s="24" t="s">
        <v>882</v>
      </c>
    </row>
    <row r="703" spans="1:9" ht="23.85" customHeight="1" x14ac:dyDescent="0.2">
      <c r="A703" s="13">
        <v>22</v>
      </c>
      <c r="B703" s="14" t="s">
        <v>1128</v>
      </c>
      <c r="C703" s="15">
        <v>5619700</v>
      </c>
      <c r="D703" s="16">
        <v>5493594.5499999998</v>
      </c>
      <c r="E703" s="47" t="s">
        <v>989</v>
      </c>
      <c r="F703" s="18" t="s">
        <v>998</v>
      </c>
      <c r="G703" s="18" t="s">
        <v>998</v>
      </c>
      <c r="H703" s="53" t="s">
        <v>20</v>
      </c>
      <c r="I703" s="14" t="s">
        <v>427</v>
      </c>
    </row>
    <row r="704" spans="1:9" ht="23.85" customHeight="1" x14ac:dyDescent="0.2">
      <c r="A704" s="23"/>
      <c r="B704" s="24" t="s">
        <v>1129</v>
      </c>
      <c r="C704" s="25"/>
      <c r="D704" s="26"/>
      <c r="E704" s="27"/>
      <c r="F704" s="26" t="s">
        <v>848</v>
      </c>
      <c r="G704" s="26" t="s">
        <v>868</v>
      </c>
      <c r="H704" s="26" t="s">
        <v>21</v>
      </c>
      <c r="I704" s="24" t="s">
        <v>883</v>
      </c>
    </row>
    <row r="705" spans="1:9" ht="23.85" customHeight="1" x14ac:dyDescent="0.2">
      <c r="A705" s="13">
        <v>23</v>
      </c>
      <c r="B705" s="14" t="s">
        <v>1130</v>
      </c>
      <c r="C705" s="15">
        <v>238000</v>
      </c>
      <c r="D705" s="16">
        <v>238000</v>
      </c>
      <c r="E705" s="17" t="s">
        <v>988</v>
      </c>
      <c r="F705" s="18" t="s">
        <v>991</v>
      </c>
      <c r="G705" s="18" t="s">
        <v>991</v>
      </c>
      <c r="H705" s="53" t="s">
        <v>20</v>
      </c>
      <c r="I705" s="14" t="s">
        <v>428</v>
      </c>
    </row>
    <row r="706" spans="1:9" ht="23.85" customHeight="1" x14ac:dyDescent="0.2">
      <c r="A706" s="23"/>
      <c r="B706" s="24" t="s">
        <v>1131</v>
      </c>
      <c r="C706" s="25"/>
      <c r="D706" s="26"/>
      <c r="E706" s="27"/>
      <c r="F706" s="26" t="s">
        <v>849</v>
      </c>
      <c r="G706" s="26" t="s">
        <v>869</v>
      </c>
      <c r="H706" s="26" t="s">
        <v>21</v>
      </c>
      <c r="I706" s="24" t="s">
        <v>883</v>
      </c>
    </row>
    <row r="707" spans="1:9" ht="23.85" customHeight="1" x14ac:dyDescent="0.2">
      <c r="A707" s="13">
        <v>24</v>
      </c>
      <c r="B707" s="14" t="s">
        <v>1132</v>
      </c>
      <c r="C707" s="15">
        <v>186000</v>
      </c>
      <c r="D707" s="16">
        <v>186000</v>
      </c>
      <c r="E707" s="17" t="s">
        <v>988</v>
      </c>
      <c r="F707" s="18" t="s">
        <v>991</v>
      </c>
      <c r="G707" s="18" t="s">
        <v>991</v>
      </c>
      <c r="H707" s="53" t="s">
        <v>20</v>
      </c>
      <c r="I707" s="14" t="s">
        <v>429</v>
      </c>
    </row>
    <row r="708" spans="1:9" ht="23.85" customHeight="1" x14ac:dyDescent="0.2">
      <c r="A708" s="23"/>
      <c r="B708" s="24" t="s">
        <v>1133</v>
      </c>
      <c r="C708" s="25"/>
      <c r="D708" s="26"/>
      <c r="E708" s="27"/>
      <c r="F708" s="26" t="s">
        <v>850</v>
      </c>
      <c r="G708" s="26" t="s">
        <v>870</v>
      </c>
      <c r="H708" s="33" t="s">
        <v>21</v>
      </c>
      <c r="I708" s="24" t="s">
        <v>883</v>
      </c>
    </row>
    <row r="709" spans="1:9" ht="23.85" customHeight="1" x14ac:dyDescent="0.2">
      <c r="A709" s="13">
        <v>25</v>
      </c>
      <c r="B709" s="14" t="s">
        <v>189</v>
      </c>
      <c r="C709" s="15">
        <v>12610</v>
      </c>
      <c r="D709" s="16">
        <v>12610</v>
      </c>
      <c r="E709" s="17" t="s">
        <v>988</v>
      </c>
      <c r="F709" s="18" t="s">
        <v>59</v>
      </c>
      <c r="G709" s="18" t="s">
        <v>59</v>
      </c>
      <c r="H709" s="53" t="s">
        <v>20</v>
      </c>
      <c r="I709" s="14" t="s">
        <v>430</v>
      </c>
    </row>
    <row r="710" spans="1:9" ht="23.85" customHeight="1" x14ac:dyDescent="0.2">
      <c r="A710" s="23"/>
      <c r="B710" s="24"/>
      <c r="C710" s="25"/>
      <c r="D710" s="26"/>
      <c r="E710" s="27"/>
      <c r="F710" s="26" t="s">
        <v>872</v>
      </c>
      <c r="G710" s="26" t="s">
        <v>871</v>
      </c>
      <c r="H710" s="26" t="s">
        <v>21</v>
      </c>
      <c r="I710" s="24" t="s">
        <v>884</v>
      </c>
    </row>
    <row r="711" spans="1:9" ht="23.85" customHeight="1" x14ac:dyDescent="0.2">
      <c r="A711" s="13">
        <v>26</v>
      </c>
      <c r="B711" s="14" t="s">
        <v>68</v>
      </c>
      <c r="C711" s="15">
        <v>6600</v>
      </c>
      <c r="D711" s="16">
        <v>6600</v>
      </c>
      <c r="E711" s="17" t="s">
        <v>988</v>
      </c>
      <c r="F711" s="18" t="s">
        <v>59</v>
      </c>
      <c r="G711" s="18" t="s">
        <v>59</v>
      </c>
      <c r="H711" s="53" t="s">
        <v>20</v>
      </c>
      <c r="I711" s="14" t="s">
        <v>431</v>
      </c>
    </row>
    <row r="712" spans="1:9" ht="23.85" customHeight="1" x14ac:dyDescent="0.2">
      <c r="A712" s="23"/>
      <c r="B712" s="24"/>
      <c r="C712" s="25"/>
      <c r="D712" s="26"/>
      <c r="E712" s="27"/>
      <c r="F712" s="26" t="s">
        <v>851</v>
      </c>
      <c r="G712" s="26" t="s">
        <v>873</v>
      </c>
      <c r="H712" s="26" t="s">
        <v>21</v>
      </c>
      <c r="I712" s="24" t="s">
        <v>884</v>
      </c>
    </row>
    <row r="713" spans="1:9" ht="23.85" customHeight="1" x14ac:dyDescent="0.2">
      <c r="A713" s="13">
        <v>27</v>
      </c>
      <c r="B713" s="14" t="s">
        <v>64</v>
      </c>
      <c r="C713" s="15">
        <v>50000</v>
      </c>
      <c r="D713" s="16">
        <v>50000</v>
      </c>
      <c r="E713" s="17" t="s">
        <v>988</v>
      </c>
      <c r="F713" s="18" t="s">
        <v>53</v>
      </c>
      <c r="G713" s="18" t="s">
        <v>53</v>
      </c>
      <c r="H713" s="53" t="s">
        <v>20</v>
      </c>
      <c r="I713" s="14" t="s">
        <v>432</v>
      </c>
    </row>
    <row r="714" spans="1:9" ht="23.85" customHeight="1" x14ac:dyDescent="0.2">
      <c r="A714" s="23"/>
      <c r="B714" s="24"/>
      <c r="C714" s="25"/>
      <c r="D714" s="26"/>
      <c r="E714" s="27"/>
      <c r="F714" s="26" t="s">
        <v>90</v>
      </c>
      <c r="G714" s="26" t="s">
        <v>874</v>
      </c>
      <c r="H714" s="26" t="s">
        <v>21</v>
      </c>
      <c r="I714" s="24" t="s">
        <v>884</v>
      </c>
    </row>
    <row r="715" spans="1:9" ht="23.85" customHeight="1" x14ac:dyDescent="0.2">
      <c r="A715" s="80"/>
      <c r="B715" s="17"/>
      <c r="C715" s="81"/>
      <c r="D715" s="17"/>
      <c r="E715" s="17"/>
      <c r="F715" s="17"/>
      <c r="G715" s="17"/>
      <c r="H715" s="17"/>
      <c r="I715" s="17"/>
    </row>
    <row r="716" spans="1:9" s="8" customFormat="1" ht="23.85" customHeight="1" x14ac:dyDescent="0.2">
      <c r="A716" s="3" t="s">
        <v>13</v>
      </c>
      <c r="B716" s="4" t="s">
        <v>14</v>
      </c>
      <c r="C716" s="5" t="s">
        <v>980</v>
      </c>
      <c r="D716" s="6" t="s">
        <v>15</v>
      </c>
      <c r="E716" s="4" t="s">
        <v>16</v>
      </c>
      <c r="F716" s="4" t="s">
        <v>981</v>
      </c>
      <c r="G716" s="4" t="s">
        <v>982</v>
      </c>
      <c r="H716" s="6" t="s">
        <v>17</v>
      </c>
      <c r="I716" s="7" t="s">
        <v>983</v>
      </c>
    </row>
    <row r="717" spans="1:9" ht="23.85" customHeight="1" x14ac:dyDescent="0.2">
      <c r="A717" s="76"/>
      <c r="B717" s="77"/>
      <c r="C717" s="77" t="s">
        <v>984</v>
      </c>
      <c r="D717" s="78" t="s">
        <v>18</v>
      </c>
      <c r="E717" s="77"/>
      <c r="F717" s="77" t="s">
        <v>985</v>
      </c>
      <c r="G717" s="77" t="s">
        <v>986</v>
      </c>
      <c r="H717" s="78" t="s">
        <v>19</v>
      </c>
      <c r="I717" s="79" t="s">
        <v>987</v>
      </c>
    </row>
    <row r="718" spans="1:9" ht="23.85" customHeight="1" x14ac:dyDescent="0.2">
      <c r="A718" s="13">
        <v>28</v>
      </c>
      <c r="B718" s="14" t="s">
        <v>421</v>
      </c>
      <c r="C718" s="15">
        <v>10000</v>
      </c>
      <c r="D718" s="16">
        <v>10000</v>
      </c>
      <c r="E718" s="17" t="s">
        <v>988</v>
      </c>
      <c r="F718" s="18" t="s">
        <v>999</v>
      </c>
      <c r="G718" s="18" t="s">
        <v>999</v>
      </c>
      <c r="H718" s="53" t="s">
        <v>20</v>
      </c>
      <c r="I718" s="14" t="s">
        <v>433</v>
      </c>
    </row>
    <row r="719" spans="1:9" ht="23.85" customHeight="1" x14ac:dyDescent="0.2">
      <c r="A719" s="23"/>
      <c r="B719" s="24"/>
      <c r="C719" s="25"/>
      <c r="D719" s="26"/>
      <c r="E719" s="27"/>
      <c r="F719" s="26" t="s">
        <v>37</v>
      </c>
      <c r="G719" s="26" t="s">
        <v>875</v>
      </c>
      <c r="H719" s="33" t="s">
        <v>21</v>
      </c>
      <c r="I719" s="24" t="s">
        <v>884</v>
      </c>
    </row>
    <row r="720" spans="1:9" ht="23.85" customHeight="1" x14ac:dyDescent="0.2">
      <c r="A720" s="13">
        <v>29</v>
      </c>
      <c r="B720" s="14" t="s">
        <v>435</v>
      </c>
      <c r="C720" s="15">
        <v>6000</v>
      </c>
      <c r="D720" s="16">
        <v>6000</v>
      </c>
      <c r="E720" s="17" t="s">
        <v>988</v>
      </c>
      <c r="F720" s="18" t="s">
        <v>65</v>
      </c>
      <c r="G720" s="18" t="s">
        <v>65</v>
      </c>
      <c r="H720" s="53" t="s">
        <v>20</v>
      </c>
      <c r="I720" s="14" t="s">
        <v>434</v>
      </c>
    </row>
    <row r="721" spans="1:19" ht="23.85" customHeight="1" x14ac:dyDescent="0.2">
      <c r="A721" s="23"/>
      <c r="B721" s="24"/>
      <c r="C721" s="25"/>
      <c r="D721" s="26"/>
      <c r="E721" s="27"/>
      <c r="F721" s="26" t="s">
        <v>83</v>
      </c>
      <c r="G721" s="26" t="s">
        <v>876</v>
      </c>
      <c r="H721" s="33" t="s">
        <v>21</v>
      </c>
      <c r="I721" s="24" t="s">
        <v>885</v>
      </c>
    </row>
    <row r="722" spans="1:19" ht="23.85" customHeight="1" x14ac:dyDescent="0.2">
      <c r="A722" s="13">
        <v>30</v>
      </c>
      <c r="B722" s="14" t="s">
        <v>44</v>
      </c>
      <c r="C722" s="15">
        <v>16000</v>
      </c>
      <c r="D722" s="16">
        <v>16000</v>
      </c>
      <c r="E722" s="17" t="s">
        <v>988</v>
      </c>
      <c r="F722" s="18" t="s">
        <v>48</v>
      </c>
      <c r="G722" s="18" t="s">
        <v>48</v>
      </c>
      <c r="H722" s="53" t="s">
        <v>20</v>
      </c>
      <c r="I722" s="14" t="s">
        <v>436</v>
      </c>
    </row>
    <row r="723" spans="1:19" ht="23.85" customHeight="1" x14ac:dyDescent="0.2">
      <c r="A723" s="23"/>
      <c r="B723" s="24"/>
      <c r="C723" s="25"/>
      <c r="D723" s="26"/>
      <c r="E723" s="27"/>
      <c r="F723" s="26" t="s">
        <v>714</v>
      </c>
      <c r="G723" s="26" t="s">
        <v>715</v>
      </c>
      <c r="H723" s="26" t="s">
        <v>21</v>
      </c>
      <c r="I723" s="24" t="s">
        <v>886</v>
      </c>
    </row>
    <row r="724" spans="1:19" ht="23.85" customHeight="1" x14ac:dyDescent="0.2">
      <c r="C724" s="64">
        <f>SUM(C659:C723)</f>
        <v>6966565</v>
      </c>
      <c r="D724" s="50"/>
    </row>
    <row r="725" spans="1:19" ht="23.1" customHeight="1" x14ac:dyDescent="0.2">
      <c r="A725" s="87" t="s">
        <v>1001</v>
      </c>
      <c r="B725" s="88"/>
      <c r="C725" s="88"/>
      <c r="D725" s="88"/>
      <c r="E725" s="88"/>
      <c r="F725" s="88"/>
      <c r="G725" s="88"/>
      <c r="H725" s="88"/>
      <c r="I725" s="88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23.1" customHeight="1" x14ac:dyDescent="0.2">
      <c r="A726" s="88" t="s">
        <v>1013</v>
      </c>
      <c r="B726" s="88"/>
      <c r="C726" s="88"/>
      <c r="D726" s="88"/>
      <c r="E726" s="88"/>
      <c r="F726" s="88"/>
      <c r="G726" s="88"/>
      <c r="H726" s="88"/>
      <c r="I726" s="88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23.1" customHeight="1" x14ac:dyDescent="0.2">
      <c r="A727" s="2"/>
      <c r="B727" s="90" t="s">
        <v>0</v>
      </c>
      <c r="C727" s="90"/>
      <c r="D727" s="37"/>
      <c r="E727" s="37"/>
      <c r="F727" s="37"/>
      <c r="G727" s="37"/>
      <c r="H727" s="37"/>
      <c r="I727" s="37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23.1" customHeight="1" x14ac:dyDescent="0.55000000000000004">
      <c r="A728" s="2"/>
      <c r="C728" s="91" t="s">
        <v>1</v>
      </c>
      <c r="D728" s="91"/>
      <c r="E728" s="38" t="s">
        <v>2</v>
      </c>
      <c r="F728" s="38" t="s">
        <v>3</v>
      </c>
      <c r="G728" s="37"/>
      <c r="H728" s="39" t="s">
        <v>10</v>
      </c>
      <c r="I728" s="40" t="s">
        <v>1002</v>
      </c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23.1" customHeight="1" x14ac:dyDescent="0.55000000000000004">
      <c r="A729" s="2"/>
      <c r="C729" s="92" t="s">
        <v>4</v>
      </c>
      <c r="D729" s="92"/>
      <c r="E729" s="84">
        <v>1</v>
      </c>
      <c r="F729" s="86">
        <f>+C703</f>
        <v>5619700</v>
      </c>
      <c r="G729" s="37"/>
      <c r="H729" s="39" t="s">
        <v>11</v>
      </c>
      <c r="I729" s="40" t="s">
        <v>1002</v>
      </c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23.1" customHeight="1" x14ac:dyDescent="0.55000000000000004">
      <c r="A730" s="2"/>
      <c r="C730" s="92" t="s">
        <v>5</v>
      </c>
      <c r="D730" s="92"/>
      <c r="E730" s="84" t="s">
        <v>1168</v>
      </c>
      <c r="F730" s="86" t="s">
        <v>1168</v>
      </c>
      <c r="G730" s="37"/>
      <c r="H730" s="37"/>
      <c r="I730" s="37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23.1" customHeight="1" x14ac:dyDescent="0.55000000000000004">
      <c r="A731" s="2"/>
      <c r="C731" s="92" t="s">
        <v>6</v>
      </c>
      <c r="D731" s="92"/>
      <c r="E731" s="85">
        <v>29</v>
      </c>
      <c r="F731" s="86">
        <f>+C724-F729</f>
        <v>1346865</v>
      </c>
      <c r="G731" s="37"/>
      <c r="H731" s="37"/>
      <c r="I731" s="37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23.1" customHeight="1" x14ac:dyDescent="0.55000000000000004">
      <c r="A732" s="2"/>
      <c r="C732" s="92" t="s">
        <v>7</v>
      </c>
      <c r="D732" s="92"/>
      <c r="E732" s="84" t="s">
        <v>1168</v>
      </c>
      <c r="F732" s="84" t="s">
        <v>1168</v>
      </c>
      <c r="G732" s="37"/>
      <c r="H732" s="37"/>
      <c r="I732" s="37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23.1" customHeight="1" x14ac:dyDescent="0.55000000000000004">
      <c r="A733" s="2"/>
      <c r="C733" s="92" t="s">
        <v>8</v>
      </c>
      <c r="D733" s="92"/>
      <c r="E733" s="84" t="s">
        <v>1168</v>
      </c>
      <c r="F733" s="84" t="s">
        <v>1168</v>
      </c>
      <c r="G733" s="37"/>
      <c r="H733" s="37"/>
      <c r="I733" s="37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23.1" customHeight="1" x14ac:dyDescent="0.55000000000000004">
      <c r="A734" s="2"/>
      <c r="C734" s="93" t="s">
        <v>9</v>
      </c>
      <c r="D734" s="93"/>
      <c r="E734" s="94">
        <f>SUM(E729:E732)</f>
        <v>30</v>
      </c>
      <c r="F734" s="86">
        <f>SUM(F729:F733)</f>
        <v>6966565</v>
      </c>
      <c r="G734" s="37"/>
      <c r="H734" s="37"/>
      <c r="I734" s="37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6" spans="1:19" ht="23.85" customHeight="1" x14ac:dyDescent="0.2">
      <c r="D736" s="49"/>
    </row>
    <row r="737" spans="1:9" ht="23.85" customHeight="1" x14ac:dyDescent="0.2">
      <c r="D737" s="49"/>
    </row>
    <row r="738" spans="1:9" ht="23.85" customHeight="1" x14ac:dyDescent="0.2">
      <c r="D738" s="49"/>
    </row>
    <row r="739" spans="1:9" ht="23.85" customHeight="1" x14ac:dyDescent="0.2">
      <c r="D739" s="49"/>
    </row>
    <row r="740" spans="1:9" ht="23.85" customHeight="1" x14ac:dyDescent="0.2">
      <c r="D740" s="49"/>
    </row>
    <row r="741" spans="1:9" ht="23.85" customHeight="1" x14ac:dyDescent="0.2">
      <c r="D741" s="49"/>
    </row>
    <row r="742" spans="1:9" ht="23.85" customHeight="1" x14ac:dyDescent="0.2">
      <c r="D742" s="49"/>
    </row>
    <row r="743" spans="1:9" ht="23.85" customHeight="1" x14ac:dyDescent="0.2">
      <c r="D743" s="49"/>
    </row>
    <row r="744" spans="1:9" ht="23.85" customHeight="1" x14ac:dyDescent="0.2">
      <c r="D744" s="49"/>
    </row>
    <row r="745" spans="1:9" ht="23.85" customHeight="1" x14ac:dyDescent="0.2">
      <c r="D745" s="49"/>
    </row>
    <row r="746" spans="1:9" ht="23.85" customHeight="1" x14ac:dyDescent="0.2">
      <c r="D746" s="49"/>
    </row>
    <row r="747" spans="1:9" ht="23.85" customHeight="1" x14ac:dyDescent="0.2">
      <c r="A747" s="87" t="s">
        <v>516</v>
      </c>
      <c r="B747" s="88"/>
      <c r="C747" s="88"/>
      <c r="D747" s="88"/>
      <c r="E747" s="88"/>
      <c r="F747" s="88"/>
      <c r="G747" s="88"/>
      <c r="H747" s="88"/>
      <c r="I747" s="88"/>
    </row>
    <row r="748" spans="1:9" ht="23.85" customHeight="1" x14ac:dyDescent="0.2">
      <c r="A748" s="88" t="s">
        <v>84</v>
      </c>
      <c r="B748" s="88"/>
      <c r="C748" s="88"/>
      <c r="D748" s="88"/>
      <c r="E748" s="88"/>
      <c r="F748" s="88"/>
      <c r="G748" s="88"/>
      <c r="H748" s="88"/>
      <c r="I748" s="88"/>
    </row>
    <row r="749" spans="1:9" ht="23.85" customHeight="1" x14ac:dyDescent="0.2">
      <c r="A749" s="89" t="s">
        <v>517</v>
      </c>
      <c r="B749" s="89"/>
      <c r="C749" s="89"/>
      <c r="D749" s="89"/>
      <c r="E749" s="89"/>
      <c r="F749" s="89"/>
      <c r="G749" s="89"/>
      <c r="H749" s="89"/>
      <c r="I749" s="89"/>
    </row>
    <row r="750" spans="1:9" s="8" customFormat="1" ht="23.85" customHeight="1" x14ac:dyDescent="0.2">
      <c r="A750" s="3" t="s">
        <v>13</v>
      </c>
      <c r="B750" s="4" t="s">
        <v>14</v>
      </c>
      <c r="C750" s="5" t="s">
        <v>980</v>
      </c>
      <c r="D750" s="6" t="s">
        <v>15</v>
      </c>
      <c r="E750" s="4" t="s">
        <v>16</v>
      </c>
      <c r="F750" s="4" t="s">
        <v>981</v>
      </c>
      <c r="G750" s="4" t="s">
        <v>982</v>
      </c>
      <c r="H750" s="6" t="s">
        <v>17</v>
      </c>
      <c r="I750" s="7" t="s">
        <v>983</v>
      </c>
    </row>
    <row r="751" spans="1:9" ht="23.85" customHeight="1" x14ac:dyDescent="0.2">
      <c r="A751" s="9"/>
      <c r="B751" s="10"/>
      <c r="C751" s="10" t="s">
        <v>984</v>
      </c>
      <c r="D751" s="11" t="s">
        <v>18</v>
      </c>
      <c r="E751" s="10"/>
      <c r="F751" s="10" t="s">
        <v>985</v>
      </c>
      <c r="G751" s="10" t="s">
        <v>986</v>
      </c>
      <c r="H751" s="11" t="s">
        <v>19</v>
      </c>
      <c r="I751" s="12" t="s">
        <v>987</v>
      </c>
    </row>
    <row r="752" spans="1:9" ht="23.85" customHeight="1" x14ac:dyDescent="0.2">
      <c r="A752" s="13">
        <v>1</v>
      </c>
      <c r="B752" s="14" t="s">
        <v>438</v>
      </c>
      <c r="C752" s="15">
        <v>1450</v>
      </c>
      <c r="D752" s="16">
        <v>1450</v>
      </c>
      <c r="E752" s="17" t="s">
        <v>988</v>
      </c>
      <c r="F752" s="18" t="s">
        <v>74</v>
      </c>
      <c r="G752" s="19" t="s">
        <v>74</v>
      </c>
      <c r="H752" s="53" t="s">
        <v>20</v>
      </c>
      <c r="I752" s="14" t="s">
        <v>437</v>
      </c>
    </row>
    <row r="753" spans="1:9" ht="23.85" customHeight="1" x14ac:dyDescent="0.2">
      <c r="A753" s="23"/>
      <c r="B753" s="24"/>
      <c r="C753" s="25"/>
      <c r="D753" s="26"/>
      <c r="E753" s="27"/>
      <c r="F753" s="33" t="s">
        <v>897</v>
      </c>
      <c r="G753" s="27" t="s">
        <v>913</v>
      </c>
      <c r="H753" s="26" t="s">
        <v>21</v>
      </c>
      <c r="I753" s="24" t="s">
        <v>887</v>
      </c>
    </row>
    <row r="754" spans="1:9" ht="23.85" customHeight="1" x14ac:dyDescent="0.2">
      <c r="A754" s="13">
        <v>2</v>
      </c>
      <c r="B754" s="14" t="s">
        <v>61</v>
      </c>
      <c r="C754" s="15">
        <v>4983</v>
      </c>
      <c r="D754" s="16">
        <v>4983</v>
      </c>
      <c r="E754" s="17" t="s">
        <v>988</v>
      </c>
      <c r="F754" s="18" t="s">
        <v>74</v>
      </c>
      <c r="G754" s="19" t="s">
        <v>74</v>
      </c>
      <c r="H754" s="53" t="s">
        <v>20</v>
      </c>
      <c r="I754" s="14" t="s">
        <v>439</v>
      </c>
    </row>
    <row r="755" spans="1:9" ht="23.85" customHeight="1" x14ac:dyDescent="0.2">
      <c r="A755" s="23"/>
      <c r="B755" s="24"/>
      <c r="C755" s="25"/>
      <c r="D755" s="26"/>
      <c r="E755" s="27"/>
      <c r="F755" s="33" t="s">
        <v>898</v>
      </c>
      <c r="G755" s="27" t="s">
        <v>914</v>
      </c>
      <c r="H755" s="26" t="s">
        <v>21</v>
      </c>
      <c r="I755" s="24" t="s">
        <v>887</v>
      </c>
    </row>
    <row r="756" spans="1:9" ht="23.85" customHeight="1" x14ac:dyDescent="0.2">
      <c r="A756" s="13">
        <v>3</v>
      </c>
      <c r="B756" s="14" t="s">
        <v>1134</v>
      </c>
      <c r="C756" s="15">
        <v>14075</v>
      </c>
      <c r="D756" s="16">
        <v>14075</v>
      </c>
      <c r="E756" s="17" t="s">
        <v>988</v>
      </c>
      <c r="F756" s="18" t="s">
        <v>74</v>
      </c>
      <c r="G756" s="19" t="s">
        <v>74</v>
      </c>
      <c r="H756" s="53" t="s">
        <v>20</v>
      </c>
      <c r="I756" s="14" t="s">
        <v>440</v>
      </c>
    </row>
    <row r="757" spans="1:9" ht="23.85" customHeight="1" x14ac:dyDescent="0.2">
      <c r="A757" s="23"/>
      <c r="B757" s="24"/>
      <c r="C757" s="25"/>
      <c r="D757" s="26"/>
      <c r="E757" s="27"/>
      <c r="F757" s="33" t="s">
        <v>899</v>
      </c>
      <c r="G757" s="27" t="s">
        <v>915</v>
      </c>
      <c r="H757" s="26" t="s">
        <v>21</v>
      </c>
      <c r="I757" s="24" t="s">
        <v>888</v>
      </c>
    </row>
    <row r="758" spans="1:9" ht="23.85" customHeight="1" x14ac:dyDescent="0.2">
      <c r="A758" s="13">
        <v>4</v>
      </c>
      <c r="B758" s="14" t="s">
        <v>1135</v>
      </c>
      <c r="C758" s="15">
        <v>141700</v>
      </c>
      <c r="D758" s="16">
        <v>141700</v>
      </c>
      <c r="E758" s="17" t="s">
        <v>988</v>
      </c>
      <c r="F758" s="18" t="s">
        <v>991</v>
      </c>
      <c r="G758" s="19" t="s">
        <v>991</v>
      </c>
      <c r="H758" s="53" t="s">
        <v>20</v>
      </c>
      <c r="I758" s="14" t="s">
        <v>441</v>
      </c>
    </row>
    <row r="759" spans="1:9" ht="23.85" customHeight="1" x14ac:dyDescent="0.2">
      <c r="A759" s="23"/>
      <c r="B759" s="24" t="s">
        <v>1136</v>
      </c>
      <c r="C759" s="25"/>
      <c r="D759" s="26"/>
      <c r="E759" s="27"/>
      <c r="F759" s="33" t="s">
        <v>900</v>
      </c>
      <c r="G759" s="27" t="s">
        <v>916</v>
      </c>
      <c r="H759" s="26" t="s">
        <v>21</v>
      </c>
      <c r="I759" s="24" t="s">
        <v>888</v>
      </c>
    </row>
    <row r="760" spans="1:9" ht="23.85" customHeight="1" x14ac:dyDescent="0.2">
      <c r="A760" s="13">
        <v>5</v>
      </c>
      <c r="B760" s="14" t="s">
        <v>1137</v>
      </c>
      <c r="C760" s="15">
        <v>120600</v>
      </c>
      <c r="D760" s="16">
        <v>120600</v>
      </c>
      <c r="E760" s="17" t="s">
        <v>988</v>
      </c>
      <c r="F760" s="18" t="s">
        <v>991</v>
      </c>
      <c r="G760" s="19" t="s">
        <v>991</v>
      </c>
      <c r="H760" s="53" t="s">
        <v>20</v>
      </c>
      <c r="I760" s="14" t="s">
        <v>442</v>
      </c>
    </row>
    <row r="761" spans="1:9" ht="23.85" customHeight="1" x14ac:dyDescent="0.2">
      <c r="A761" s="23"/>
      <c r="B761" s="24" t="s">
        <v>1138</v>
      </c>
      <c r="C761" s="25"/>
      <c r="D761" s="26"/>
      <c r="E761" s="27"/>
      <c r="F761" s="33" t="s">
        <v>901</v>
      </c>
      <c r="G761" s="27" t="s">
        <v>917</v>
      </c>
      <c r="H761" s="33" t="s">
        <v>21</v>
      </c>
      <c r="I761" s="24" t="s">
        <v>889</v>
      </c>
    </row>
    <row r="762" spans="1:9" ht="23.85" customHeight="1" x14ac:dyDescent="0.2">
      <c r="A762" s="13">
        <v>6</v>
      </c>
      <c r="B762" s="14" t="s">
        <v>1139</v>
      </c>
      <c r="C762" s="15">
        <v>437100</v>
      </c>
      <c r="D762" s="16">
        <v>433300</v>
      </c>
      <c r="E762" s="17" t="s">
        <v>988</v>
      </c>
      <c r="F762" s="18" t="s">
        <v>991</v>
      </c>
      <c r="G762" s="19" t="s">
        <v>991</v>
      </c>
      <c r="H762" s="53" t="s">
        <v>20</v>
      </c>
      <c r="I762" s="14" t="s">
        <v>443</v>
      </c>
    </row>
    <row r="763" spans="1:9" ht="23.85" customHeight="1" x14ac:dyDescent="0.2">
      <c r="A763" s="23"/>
      <c r="B763" s="24" t="s">
        <v>1140</v>
      </c>
      <c r="C763" s="25"/>
      <c r="D763" s="26"/>
      <c r="E763" s="27"/>
      <c r="F763" s="33" t="s">
        <v>902</v>
      </c>
      <c r="G763" s="27" t="s">
        <v>918</v>
      </c>
      <c r="H763" s="26" t="s">
        <v>21</v>
      </c>
      <c r="I763" s="24" t="s">
        <v>889</v>
      </c>
    </row>
    <row r="764" spans="1:9" ht="23.85" customHeight="1" x14ac:dyDescent="0.2">
      <c r="A764" s="13">
        <v>7</v>
      </c>
      <c r="B764" s="14" t="s">
        <v>1141</v>
      </c>
      <c r="C764" s="15">
        <v>2800</v>
      </c>
      <c r="D764" s="16">
        <v>2800</v>
      </c>
      <c r="E764" s="17" t="s">
        <v>988</v>
      </c>
      <c r="F764" s="18" t="s">
        <v>43</v>
      </c>
      <c r="G764" s="19" t="s">
        <v>43</v>
      </c>
      <c r="H764" s="53" t="s">
        <v>20</v>
      </c>
      <c r="I764" s="14" t="s">
        <v>444</v>
      </c>
    </row>
    <row r="765" spans="1:9" ht="23.85" customHeight="1" x14ac:dyDescent="0.2">
      <c r="A765" s="23"/>
      <c r="B765" s="24" t="s">
        <v>1097</v>
      </c>
      <c r="C765" s="25"/>
      <c r="D765" s="26"/>
      <c r="E765" s="27"/>
      <c r="F765" s="33" t="s">
        <v>903</v>
      </c>
      <c r="G765" s="27" t="s">
        <v>919</v>
      </c>
      <c r="H765" s="26" t="s">
        <v>21</v>
      </c>
      <c r="I765" s="24" t="s">
        <v>890</v>
      </c>
    </row>
    <row r="766" spans="1:9" ht="23.85" customHeight="1" x14ac:dyDescent="0.2">
      <c r="A766" s="13">
        <v>8</v>
      </c>
      <c r="B766" s="14" t="s">
        <v>187</v>
      </c>
      <c r="C766" s="15">
        <v>6900</v>
      </c>
      <c r="D766" s="16">
        <v>6900</v>
      </c>
      <c r="E766" s="17" t="s">
        <v>988</v>
      </c>
      <c r="F766" s="18" t="s">
        <v>59</v>
      </c>
      <c r="G766" s="19" t="s">
        <v>59</v>
      </c>
      <c r="H766" s="53" t="s">
        <v>20</v>
      </c>
      <c r="I766" s="14" t="s">
        <v>445</v>
      </c>
    </row>
    <row r="767" spans="1:9" ht="23.85" customHeight="1" x14ac:dyDescent="0.2">
      <c r="A767" s="23"/>
      <c r="B767" s="24"/>
      <c r="C767" s="25"/>
      <c r="D767" s="26"/>
      <c r="E767" s="27"/>
      <c r="F767" s="33" t="s">
        <v>904</v>
      </c>
      <c r="G767" s="27" t="s">
        <v>920</v>
      </c>
      <c r="H767" s="26" t="s">
        <v>21</v>
      </c>
      <c r="I767" s="24" t="s">
        <v>890</v>
      </c>
    </row>
    <row r="768" spans="1:9" ht="23.85" customHeight="1" x14ac:dyDescent="0.2">
      <c r="A768" s="13">
        <v>9</v>
      </c>
      <c r="B768" s="14" t="s">
        <v>1142</v>
      </c>
      <c r="C768" s="15">
        <v>38200</v>
      </c>
      <c r="D768" s="16">
        <v>38200</v>
      </c>
      <c r="E768" s="17" t="s">
        <v>988</v>
      </c>
      <c r="F768" s="18" t="s">
        <v>447</v>
      </c>
      <c r="G768" s="19" t="s">
        <v>447</v>
      </c>
      <c r="H768" s="53" t="s">
        <v>20</v>
      </c>
      <c r="I768" s="14" t="s">
        <v>446</v>
      </c>
    </row>
    <row r="769" spans="1:9" ht="23.85" customHeight="1" x14ac:dyDescent="0.2">
      <c r="A769" s="23"/>
      <c r="B769" s="24" t="s">
        <v>1143</v>
      </c>
      <c r="C769" s="25"/>
      <c r="D769" s="26"/>
      <c r="E769" s="27"/>
      <c r="F769" s="33" t="s">
        <v>905</v>
      </c>
      <c r="G769" s="27" t="s">
        <v>921</v>
      </c>
      <c r="H769" s="33" t="s">
        <v>21</v>
      </c>
      <c r="I769" s="24" t="s">
        <v>891</v>
      </c>
    </row>
    <row r="770" spans="1:9" ht="23.85" customHeight="1" x14ac:dyDescent="0.2">
      <c r="A770" s="13">
        <v>10</v>
      </c>
      <c r="B770" s="14" t="s">
        <v>193</v>
      </c>
      <c r="C770" s="15">
        <v>11250</v>
      </c>
      <c r="D770" s="16">
        <v>11250</v>
      </c>
      <c r="E770" s="17" t="s">
        <v>988</v>
      </c>
      <c r="F770" s="18" t="s">
        <v>59</v>
      </c>
      <c r="G770" s="19" t="s">
        <v>59</v>
      </c>
      <c r="H770" s="53" t="s">
        <v>20</v>
      </c>
      <c r="I770" s="14" t="s">
        <v>448</v>
      </c>
    </row>
    <row r="771" spans="1:9" ht="23.85" customHeight="1" x14ac:dyDescent="0.2">
      <c r="A771" s="23"/>
      <c r="B771" s="24"/>
      <c r="C771" s="25"/>
      <c r="D771" s="26"/>
      <c r="E771" s="27"/>
      <c r="F771" s="33" t="s">
        <v>906</v>
      </c>
      <c r="G771" s="27" t="s">
        <v>922</v>
      </c>
      <c r="H771" s="33" t="s">
        <v>21</v>
      </c>
      <c r="I771" s="24" t="s">
        <v>892</v>
      </c>
    </row>
    <row r="772" spans="1:9" ht="23.85" customHeight="1" x14ac:dyDescent="0.2">
      <c r="A772" s="13">
        <v>11</v>
      </c>
      <c r="B772" s="14" t="s">
        <v>450</v>
      </c>
      <c r="C772" s="15">
        <v>16040</v>
      </c>
      <c r="D772" s="16">
        <v>16040</v>
      </c>
      <c r="E772" s="17" t="s">
        <v>988</v>
      </c>
      <c r="F772" s="18" t="s">
        <v>59</v>
      </c>
      <c r="G772" s="19" t="s">
        <v>59</v>
      </c>
      <c r="H772" s="53" t="s">
        <v>20</v>
      </c>
      <c r="I772" s="14" t="s">
        <v>449</v>
      </c>
    </row>
    <row r="773" spans="1:9" ht="23.85" customHeight="1" x14ac:dyDescent="0.2">
      <c r="A773" s="23"/>
      <c r="B773" s="24"/>
      <c r="C773" s="25"/>
      <c r="D773" s="26"/>
      <c r="E773" s="27"/>
      <c r="F773" s="33" t="s">
        <v>907</v>
      </c>
      <c r="G773" s="27" t="s">
        <v>923</v>
      </c>
      <c r="H773" s="33" t="s">
        <v>21</v>
      </c>
      <c r="I773" s="24" t="s">
        <v>892</v>
      </c>
    </row>
    <row r="774" spans="1:9" ht="23.85" customHeight="1" x14ac:dyDescent="0.2">
      <c r="A774" s="13">
        <v>12</v>
      </c>
      <c r="B774" s="14" t="s">
        <v>1144</v>
      </c>
      <c r="C774" s="15">
        <v>229700</v>
      </c>
      <c r="D774" s="16">
        <v>229700</v>
      </c>
      <c r="E774" s="17" t="s">
        <v>988</v>
      </c>
      <c r="F774" s="18" t="s">
        <v>991</v>
      </c>
      <c r="G774" s="19" t="s">
        <v>991</v>
      </c>
      <c r="H774" s="53" t="s">
        <v>20</v>
      </c>
      <c r="I774" s="14" t="s">
        <v>451</v>
      </c>
    </row>
    <row r="775" spans="1:9" ht="23.85" customHeight="1" x14ac:dyDescent="0.2">
      <c r="A775" s="23"/>
      <c r="B775" s="24" t="s">
        <v>1145</v>
      </c>
      <c r="C775" s="25"/>
      <c r="D775" s="26"/>
      <c r="E775" s="27"/>
      <c r="F775" s="33" t="s">
        <v>908</v>
      </c>
      <c r="G775" s="27" t="s">
        <v>924</v>
      </c>
      <c r="H775" s="33" t="s">
        <v>21</v>
      </c>
      <c r="I775" s="24" t="s">
        <v>893</v>
      </c>
    </row>
    <row r="776" spans="1:9" ht="23.85" customHeight="1" x14ac:dyDescent="0.2">
      <c r="A776" s="13">
        <v>13</v>
      </c>
      <c r="B776" s="14" t="s">
        <v>453</v>
      </c>
      <c r="C776" s="15">
        <v>4960</v>
      </c>
      <c r="D776" s="16">
        <v>4960</v>
      </c>
      <c r="E776" s="17" t="s">
        <v>988</v>
      </c>
      <c r="F776" s="18" t="s">
        <v>994</v>
      </c>
      <c r="G776" s="19" t="s">
        <v>994</v>
      </c>
      <c r="H776" s="53" t="s">
        <v>20</v>
      </c>
      <c r="I776" s="14" t="s">
        <v>452</v>
      </c>
    </row>
    <row r="777" spans="1:9" ht="23.85" customHeight="1" x14ac:dyDescent="0.2">
      <c r="A777" s="23"/>
      <c r="B777" s="24"/>
      <c r="C777" s="25"/>
      <c r="D777" s="26"/>
      <c r="E777" s="27"/>
      <c r="F777" s="33" t="s">
        <v>909</v>
      </c>
      <c r="G777" s="27" t="s">
        <v>925</v>
      </c>
      <c r="H777" s="33" t="s">
        <v>21</v>
      </c>
      <c r="I777" s="24" t="s">
        <v>893</v>
      </c>
    </row>
    <row r="778" spans="1:9" s="8" customFormat="1" ht="23.85" customHeight="1" x14ac:dyDescent="0.2">
      <c r="A778" s="3" t="s">
        <v>13</v>
      </c>
      <c r="B778" s="4" t="s">
        <v>14</v>
      </c>
      <c r="C778" s="5" t="s">
        <v>980</v>
      </c>
      <c r="D778" s="6" t="s">
        <v>15</v>
      </c>
      <c r="E778" s="4" t="s">
        <v>16</v>
      </c>
      <c r="F778" s="4" t="s">
        <v>981</v>
      </c>
      <c r="G778" s="4" t="s">
        <v>982</v>
      </c>
      <c r="H778" s="6" t="s">
        <v>17</v>
      </c>
      <c r="I778" s="7" t="s">
        <v>983</v>
      </c>
    </row>
    <row r="779" spans="1:9" ht="23.85" customHeight="1" x14ac:dyDescent="0.2">
      <c r="A779" s="9"/>
      <c r="B779" s="10"/>
      <c r="C779" s="10" t="s">
        <v>984</v>
      </c>
      <c r="D779" s="11" t="s">
        <v>18</v>
      </c>
      <c r="E779" s="10"/>
      <c r="F779" s="10" t="s">
        <v>985</v>
      </c>
      <c r="G779" s="10" t="s">
        <v>986</v>
      </c>
      <c r="H779" s="11" t="s">
        <v>19</v>
      </c>
      <c r="I779" s="12" t="s">
        <v>987</v>
      </c>
    </row>
    <row r="780" spans="1:9" ht="23.85" customHeight="1" x14ac:dyDescent="0.2">
      <c r="A780" s="13">
        <v>14</v>
      </c>
      <c r="B780" s="14" t="s">
        <v>453</v>
      </c>
      <c r="C780" s="15">
        <v>4960</v>
      </c>
      <c r="D780" s="16">
        <v>4960</v>
      </c>
      <c r="E780" s="17" t="s">
        <v>988</v>
      </c>
      <c r="F780" s="18" t="s">
        <v>994</v>
      </c>
      <c r="G780" s="19" t="s">
        <v>994</v>
      </c>
      <c r="H780" s="53" t="s">
        <v>20</v>
      </c>
      <c r="I780" s="14" t="s">
        <v>454</v>
      </c>
    </row>
    <row r="781" spans="1:9" ht="23.85" customHeight="1" x14ac:dyDescent="0.2">
      <c r="A781" s="23"/>
      <c r="B781" s="24"/>
      <c r="C781" s="25"/>
      <c r="D781" s="26"/>
      <c r="E781" s="27"/>
      <c r="F781" s="33" t="s">
        <v>909</v>
      </c>
      <c r="G781" s="27" t="s">
        <v>925</v>
      </c>
      <c r="H781" s="33" t="s">
        <v>21</v>
      </c>
      <c r="I781" s="24" t="s">
        <v>893</v>
      </c>
    </row>
    <row r="782" spans="1:9" ht="23.85" customHeight="1" x14ac:dyDescent="0.2">
      <c r="A782" s="13">
        <v>15</v>
      </c>
      <c r="B782" s="14" t="s">
        <v>456</v>
      </c>
      <c r="C782" s="15">
        <v>7440</v>
      </c>
      <c r="D782" s="16">
        <v>7440</v>
      </c>
      <c r="E782" s="17" t="s">
        <v>988</v>
      </c>
      <c r="F782" s="18" t="s">
        <v>994</v>
      </c>
      <c r="G782" s="19" t="s">
        <v>994</v>
      </c>
      <c r="H782" s="53" t="s">
        <v>20</v>
      </c>
      <c r="I782" s="14" t="s">
        <v>455</v>
      </c>
    </row>
    <row r="783" spans="1:9" ht="23.85" customHeight="1" x14ac:dyDescent="0.2">
      <c r="A783" s="23"/>
      <c r="B783" s="24"/>
      <c r="C783" s="25"/>
      <c r="D783" s="26"/>
      <c r="E783" s="27"/>
      <c r="F783" s="33" t="s">
        <v>910</v>
      </c>
      <c r="G783" s="27" t="s">
        <v>926</v>
      </c>
      <c r="H783" s="33" t="s">
        <v>21</v>
      </c>
      <c r="I783" s="24" t="s">
        <v>893</v>
      </c>
    </row>
    <row r="784" spans="1:9" ht="23.85" customHeight="1" x14ac:dyDescent="0.2">
      <c r="A784" s="13">
        <v>16</v>
      </c>
      <c r="B784" s="14" t="s">
        <v>456</v>
      </c>
      <c r="C784" s="15">
        <v>7440</v>
      </c>
      <c r="D784" s="16">
        <v>7440</v>
      </c>
      <c r="E784" s="17" t="s">
        <v>988</v>
      </c>
      <c r="F784" s="18" t="s">
        <v>994</v>
      </c>
      <c r="G784" s="19" t="s">
        <v>994</v>
      </c>
      <c r="H784" s="53" t="s">
        <v>20</v>
      </c>
      <c r="I784" s="14" t="s">
        <v>457</v>
      </c>
    </row>
    <row r="785" spans="1:19" ht="23.85" customHeight="1" x14ac:dyDescent="0.2">
      <c r="A785" s="23"/>
      <c r="B785" s="24"/>
      <c r="C785" s="25"/>
      <c r="D785" s="26"/>
      <c r="E785" s="27"/>
      <c r="F785" s="33" t="s">
        <v>910</v>
      </c>
      <c r="G785" s="27" t="s">
        <v>926</v>
      </c>
      <c r="H785" s="33" t="s">
        <v>21</v>
      </c>
      <c r="I785" s="24" t="s">
        <v>893</v>
      </c>
    </row>
    <row r="786" spans="1:19" ht="23.85" customHeight="1" x14ac:dyDescent="0.2">
      <c r="A786" s="13">
        <v>17</v>
      </c>
      <c r="B786" s="14" t="s">
        <v>42</v>
      </c>
      <c r="C786" s="15">
        <v>340</v>
      </c>
      <c r="D786" s="16">
        <v>340</v>
      </c>
      <c r="E786" s="17" t="s">
        <v>988</v>
      </c>
      <c r="F786" s="18" t="s">
        <v>41</v>
      </c>
      <c r="G786" s="19" t="s">
        <v>41</v>
      </c>
      <c r="H786" s="53" t="s">
        <v>20</v>
      </c>
      <c r="I786" s="14" t="s">
        <v>458</v>
      </c>
    </row>
    <row r="787" spans="1:19" ht="23.85" customHeight="1" x14ac:dyDescent="0.2">
      <c r="A787" s="23"/>
      <c r="B787" s="24"/>
      <c r="C787" s="25"/>
      <c r="D787" s="26"/>
      <c r="E787" s="27"/>
      <c r="F787" s="33" t="s">
        <v>82</v>
      </c>
      <c r="G787" s="27" t="s">
        <v>122</v>
      </c>
      <c r="H787" s="33" t="s">
        <v>21</v>
      </c>
      <c r="I787" s="24" t="s">
        <v>894</v>
      </c>
    </row>
    <row r="788" spans="1:19" s="54" customFormat="1" ht="23.85" customHeight="1" x14ac:dyDescent="0.2">
      <c r="A788" s="13">
        <v>18</v>
      </c>
      <c r="B788" s="14" t="s">
        <v>1122</v>
      </c>
      <c r="C788" s="15">
        <v>7200</v>
      </c>
      <c r="D788" s="16">
        <v>7200</v>
      </c>
      <c r="E788" s="17" t="s">
        <v>988</v>
      </c>
      <c r="F788" s="18" t="s">
        <v>65</v>
      </c>
      <c r="G788" s="19" t="s">
        <v>65</v>
      </c>
      <c r="H788" s="53" t="s">
        <v>20</v>
      </c>
      <c r="I788" s="14" t="s">
        <v>459</v>
      </c>
    </row>
    <row r="789" spans="1:19" s="54" customFormat="1" ht="23.85" customHeight="1" x14ac:dyDescent="0.2">
      <c r="A789" s="23"/>
      <c r="B789" s="24" t="s">
        <v>1146</v>
      </c>
      <c r="C789" s="25"/>
      <c r="D789" s="26"/>
      <c r="E789" s="27"/>
      <c r="F789" s="33" t="s">
        <v>911</v>
      </c>
      <c r="G789" s="27" t="s">
        <v>927</v>
      </c>
      <c r="H789" s="33" t="s">
        <v>21</v>
      </c>
      <c r="I789" s="24" t="s">
        <v>895</v>
      </c>
    </row>
    <row r="790" spans="1:19" ht="23.85" customHeight="1" x14ac:dyDescent="0.2">
      <c r="A790" s="13">
        <v>19</v>
      </c>
      <c r="B790" s="14" t="s">
        <v>55</v>
      </c>
      <c r="C790" s="15">
        <v>6400</v>
      </c>
      <c r="D790" s="16">
        <v>6400</v>
      </c>
      <c r="E790" s="17" t="s">
        <v>988</v>
      </c>
      <c r="F790" s="18" t="s">
        <v>149</v>
      </c>
      <c r="G790" s="19" t="s">
        <v>149</v>
      </c>
      <c r="H790" s="53" t="s">
        <v>20</v>
      </c>
      <c r="I790" s="14" t="s">
        <v>460</v>
      </c>
    </row>
    <row r="791" spans="1:19" ht="23.85" customHeight="1" x14ac:dyDescent="0.2">
      <c r="A791" s="23"/>
      <c r="B791" s="24"/>
      <c r="C791" s="25"/>
      <c r="D791" s="26"/>
      <c r="E791" s="27"/>
      <c r="F791" s="33" t="s">
        <v>91</v>
      </c>
      <c r="G791" s="27" t="s">
        <v>128</v>
      </c>
      <c r="H791" s="33" t="s">
        <v>21</v>
      </c>
      <c r="I791" s="24" t="s">
        <v>896</v>
      </c>
    </row>
    <row r="792" spans="1:19" ht="23.85" customHeight="1" x14ac:dyDescent="0.2">
      <c r="A792" s="13">
        <v>20</v>
      </c>
      <c r="B792" s="14" t="s">
        <v>55</v>
      </c>
      <c r="C792" s="15">
        <v>6400</v>
      </c>
      <c r="D792" s="16">
        <v>6400</v>
      </c>
      <c r="E792" s="17" t="s">
        <v>988</v>
      </c>
      <c r="F792" s="18" t="s">
        <v>149</v>
      </c>
      <c r="G792" s="19" t="s">
        <v>149</v>
      </c>
      <c r="H792" s="53" t="s">
        <v>20</v>
      </c>
      <c r="I792" s="14" t="s">
        <v>461</v>
      </c>
    </row>
    <row r="793" spans="1:19" ht="23.85" customHeight="1" x14ac:dyDescent="0.2">
      <c r="A793" s="23"/>
      <c r="B793" s="24"/>
      <c r="C793" s="25"/>
      <c r="D793" s="26"/>
      <c r="E793" s="27"/>
      <c r="F793" s="33" t="s">
        <v>91</v>
      </c>
      <c r="G793" s="27" t="s">
        <v>128</v>
      </c>
      <c r="H793" s="26" t="s">
        <v>21</v>
      </c>
      <c r="I793" s="24" t="s">
        <v>896</v>
      </c>
    </row>
    <row r="794" spans="1:19" ht="23.85" customHeight="1" x14ac:dyDescent="0.2">
      <c r="A794" s="13">
        <v>21</v>
      </c>
      <c r="B794" s="14" t="s">
        <v>44</v>
      </c>
      <c r="C794" s="15">
        <v>8000</v>
      </c>
      <c r="D794" s="16">
        <v>8000</v>
      </c>
      <c r="E794" s="17" t="s">
        <v>988</v>
      </c>
      <c r="F794" s="18" t="s">
        <v>49</v>
      </c>
      <c r="G794" s="19" t="s">
        <v>49</v>
      </c>
      <c r="H794" s="53" t="s">
        <v>20</v>
      </c>
      <c r="I794" s="14" t="s">
        <v>462</v>
      </c>
    </row>
    <row r="795" spans="1:19" ht="23.85" customHeight="1" x14ac:dyDescent="0.2">
      <c r="A795" s="23"/>
      <c r="B795" s="24"/>
      <c r="C795" s="25"/>
      <c r="D795" s="26"/>
      <c r="E795" s="27"/>
      <c r="F795" s="33" t="s">
        <v>912</v>
      </c>
      <c r="G795" s="27" t="s">
        <v>126</v>
      </c>
      <c r="H795" s="26" t="s">
        <v>21</v>
      </c>
      <c r="I795" s="24" t="s">
        <v>896</v>
      </c>
    </row>
    <row r="796" spans="1:19" ht="23.85" customHeight="1" x14ac:dyDescent="0.2">
      <c r="C796" s="64">
        <f>SUM(C752:C795)</f>
        <v>1077938</v>
      </c>
    </row>
    <row r="797" spans="1:19" ht="23.1" customHeight="1" x14ac:dyDescent="0.2">
      <c r="A797" s="87" t="s">
        <v>1001</v>
      </c>
      <c r="B797" s="88"/>
      <c r="C797" s="88"/>
      <c r="D797" s="88"/>
      <c r="E797" s="88"/>
      <c r="F797" s="88"/>
      <c r="G797" s="88"/>
      <c r="H797" s="88"/>
      <c r="I797" s="88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23.1" customHeight="1" x14ac:dyDescent="0.2">
      <c r="A798" s="88" t="s">
        <v>1015</v>
      </c>
      <c r="B798" s="88"/>
      <c r="C798" s="88"/>
      <c r="D798" s="88"/>
      <c r="E798" s="88"/>
      <c r="F798" s="88"/>
      <c r="G798" s="88"/>
      <c r="H798" s="88"/>
      <c r="I798" s="88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23.1" customHeight="1" x14ac:dyDescent="0.2">
      <c r="A799" s="2"/>
      <c r="B799" s="90" t="s">
        <v>0</v>
      </c>
      <c r="C799" s="90"/>
      <c r="D799" s="37"/>
      <c r="E799" s="37"/>
      <c r="F799" s="37"/>
      <c r="G799" s="37"/>
      <c r="H799" s="37"/>
      <c r="I799" s="37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23.1" customHeight="1" x14ac:dyDescent="0.55000000000000004">
      <c r="A800" s="2"/>
      <c r="C800" s="91" t="s">
        <v>1</v>
      </c>
      <c r="D800" s="91"/>
      <c r="E800" s="38" t="s">
        <v>2</v>
      </c>
      <c r="F800" s="38" t="s">
        <v>3</v>
      </c>
      <c r="G800" s="37"/>
      <c r="H800" s="39" t="s">
        <v>10</v>
      </c>
      <c r="I800" s="40" t="s">
        <v>1002</v>
      </c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23.1" customHeight="1" x14ac:dyDescent="0.55000000000000004">
      <c r="A801" s="2"/>
      <c r="C801" s="92" t="s">
        <v>4</v>
      </c>
      <c r="D801" s="92"/>
      <c r="E801" s="84" t="s">
        <v>1168</v>
      </c>
      <c r="F801" s="42">
        <v>0</v>
      </c>
      <c r="G801" s="37"/>
      <c r="H801" s="39" t="s">
        <v>11</v>
      </c>
      <c r="I801" s="40" t="s">
        <v>1002</v>
      </c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23.1" customHeight="1" x14ac:dyDescent="0.55000000000000004">
      <c r="A802" s="2"/>
      <c r="C802" s="92" t="s">
        <v>5</v>
      </c>
      <c r="D802" s="92"/>
      <c r="E802" s="84" t="s">
        <v>1168</v>
      </c>
      <c r="F802" s="42">
        <v>0</v>
      </c>
      <c r="G802" s="37"/>
      <c r="H802" s="37"/>
      <c r="I802" s="37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23.1" customHeight="1" x14ac:dyDescent="0.55000000000000004">
      <c r="A803" s="2"/>
      <c r="C803" s="92" t="s">
        <v>6</v>
      </c>
      <c r="D803" s="92"/>
      <c r="E803" s="43">
        <v>21</v>
      </c>
      <c r="F803" s="42">
        <f>+C796-F801</f>
        <v>1077938</v>
      </c>
      <c r="G803" s="37"/>
      <c r="H803" s="37"/>
      <c r="I803" s="37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23.1" customHeight="1" x14ac:dyDescent="0.55000000000000004">
      <c r="A804" s="2"/>
      <c r="C804" s="92" t="s">
        <v>7</v>
      </c>
      <c r="D804" s="92"/>
      <c r="E804" s="84" t="s">
        <v>1168</v>
      </c>
      <c r="F804" s="42">
        <v>0</v>
      </c>
      <c r="G804" s="37"/>
      <c r="H804" s="37"/>
      <c r="I804" s="37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23.1" customHeight="1" x14ac:dyDescent="0.55000000000000004">
      <c r="A805" s="2"/>
      <c r="C805" s="92" t="s">
        <v>8</v>
      </c>
      <c r="D805" s="92"/>
      <c r="E805" s="84" t="s">
        <v>1168</v>
      </c>
      <c r="F805" s="42">
        <v>0</v>
      </c>
      <c r="G805" s="37"/>
      <c r="H805" s="37"/>
      <c r="I805" s="37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23.1" customHeight="1" x14ac:dyDescent="0.55000000000000004">
      <c r="A806" s="2"/>
      <c r="C806" s="93" t="s">
        <v>9</v>
      </c>
      <c r="D806" s="93"/>
      <c r="E806" s="44">
        <f>SUM(E801:E804)</f>
        <v>21</v>
      </c>
      <c r="F806" s="42">
        <f>SUM(F801:F805)</f>
        <v>1077938</v>
      </c>
      <c r="G806" s="37"/>
      <c r="H806" s="37"/>
      <c r="I806" s="37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9" spans="1:19" ht="23.85" customHeight="1" x14ac:dyDescent="0.2">
      <c r="A809" s="87" t="s">
        <v>515</v>
      </c>
      <c r="B809" s="88"/>
      <c r="C809" s="88"/>
      <c r="D809" s="88"/>
      <c r="E809" s="88"/>
      <c r="F809" s="88"/>
      <c r="G809" s="88"/>
      <c r="H809" s="88"/>
      <c r="I809" s="88"/>
    </row>
    <row r="810" spans="1:19" ht="23.85" customHeight="1" x14ac:dyDescent="0.2">
      <c r="A810" s="88" t="s">
        <v>84</v>
      </c>
      <c r="B810" s="88"/>
      <c r="C810" s="88"/>
      <c r="D810" s="88"/>
      <c r="E810" s="88"/>
      <c r="F810" s="88"/>
      <c r="G810" s="88"/>
      <c r="H810" s="88"/>
      <c r="I810" s="88"/>
    </row>
    <row r="811" spans="1:19" ht="23.85" customHeight="1" x14ac:dyDescent="0.2">
      <c r="A811" s="89" t="s">
        <v>514</v>
      </c>
      <c r="B811" s="89"/>
      <c r="C811" s="89"/>
      <c r="D811" s="89"/>
      <c r="E811" s="89"/>
      <c r="F811" s="89"/>
      <c r="G811" s="89"/>
      <c r="H811" s="89"/>
      <c r="I811" s="89"/>
    </row>
    <row r="812" spans="1:19" s="8" customFormat="1" ht="23.85" customHeight="1" x14ac:dyDescent="0.2">
      <c r="A812" s="3" t="s">
        <v>13</v>
      </c>
      <c r="B812" s="4" t="s">
        <v>14</v>
      </c>
      <c r="C812" s="5" t="s">
        <v>980</v>
      </c>
      <c r="D812" s="6" t="s">
        <v>15</v>
      </c>
      <c r="E812" s="4" t="s">
        <v>16</v>
      </c>
      <c r="F812" s="4" t="s">
        <v>981</v>
      </c>
      <c r="G812" s="4" t="s">
        <v>982</v>
      </c>
      <c r="H812" s="6" t="s">
        <v>17</v>
      </c>
      <c r="I812" s="7" t="s">
        <v>983</v>
      </c>
    </row>
    <row r="813" spans="1:19" ht="23.85" customHeight="1" x14ac:dyDescent="0.2">
      <c r="A813" s="9"/>
      <c r="B813" s="10"/>
      <c r="C813" s="10" t="s">
        <v>984</v>
      </c>
      <c r="D813" s="11" t="s">
        <v>18</v>
      </c>
      <c r="E813" s="10"/>
      <c r="F813" s="10" t="s">
        <v>985</v>
      </c>
      <c r="G813" s="10" t="s">
        <v>986</v>
      </c>
      <c r="H813" s="11" t="s">
        <v>19</v>
      </c>
      <c r="I813" s="12" t="s">
        <v>987</v>
      </c>
    </row>
    <row r="814" spans="1:19" ht="23.85" customHeight="1" x14ac:dyDescent="0.2">
      <c r="A814" s="13">
        <v>1</v>
      </c>
      <c r="B814" s="14" t="s">
        <v>465</v>
      </c>
      <c r="C814" s="15">
        <v>16600</v>
      </c>
      <c r="D814" s="16">
        <v>16600</v>
      </c>
      <c r="E814" s="17" t="s">
        <v>988</v>
      </c>
      <c r="F814" s="63" t="s">
        <v>464</v>
      </c>
      <c r="G814" s="63" t="s">
        <v>464</v>
      </c>
      <c r="H814" s="30" t="s">
        <v>20</v>
      </c>
      <c r="I814" s="14" t="s">
        <v>463</v>
      </c>
    </row>
    <row r="815" spans="1:19" ht="23.85" customHeight="1" x14ac:dyDescent="0.2">
      <c r="A815" s="23"/>
      <c r="B815" s="24"/>
      <c r="C815" s="25"/>
      <c r="D815" s="26"/>
      <c r="E815" s="27"/>
      <c r="F815" s="33" t="s">
        <v>928</v>
      </c>
      <c r="G815" s="27" t="s">
        <v>950</v>
      </c>
      <c r="H815" s="26" t="s">
        <v>21</v>
      </c>
      <c r="I815" s="24" t="s">
        <v>972</v>
      </c>
    </row>
    <row r="816" spans="1:19" ht="23.85" customHeight="1" x14ac:dyDescent="0.2">
      <c r="A816" s="13">
        <v>2</v>
      </c>
      <c r="B816" s="14" t="s">
        <v>467</v>
      </c>
      <c r="C816" s="15">
        <v>10000</v>
      </c>
      <c r="D816" s="16">
        <v>10000</v>
      </c>
      <c r="E816" s="17" t="s">
        <v>988</v>
      </c>
      <c r="F816" s="18" t="s">
        <v>52</v>
      </c>
      <c r="G816" s="18" t="s">
        <v>52</v>
      </c>
      <c r="H816" s="53" t="s">
        <v>20</v>
      </c>
      <c r="I816" s="14" t="s">
        <v>466</v>
      </c>
    </row>
    <row r="817" spans="1:9" ht="23.85" customHeight="1" x14ac:dyDescent="0.2">
      <c r="A817" s="23"/>
      <c r="B817" s="24"/>
      <c r="C817" s="25"/>
      <c r="D817" s="26"/>
      <c r="E817" s="27"/>
      <c r="F817" s="33" t="s">
        <v>37</v>
      </c>
      <c r="G817" s="27" t="s">
        <v>875</v>
      </c>
      <c r="H817" s="26" t="s">
        <v>21</v>
      </c>
      <c r="I817" s="24" t="s">
        <v>973</v>
      </c>
    </row>
    <row r="818" spans="1:9" ht="23.85" customHeight="1" x14ac:dyDescent="0.2">
      <c r="A818" s="13">
        <v>3</v>
      </c>
      <c r="B818" s="14" t="s">
        <v>469</v>
      </c>
      <c r="C818" s="15">
        <v>8130</v>
      </c>
      <c r="D818" s="16">
        <v>8130</v>
      </c>
      <c r="E818" s="17" t="s">
        <v>988</v>
      </c>
      <c r="F818" s="18" t="s">
        <v>52</v>
      </c>
      <c r="G818" s="18" t="s">
        <v>52</v>
      </c>
      <c r="H818" s="53" t="s">
        <v>20</v>
      </c>
      <c r="I818" s="14" t="s">
        <v>468</v>
      </c>
    </row>
    <row r="819" spans="1:9" ht="23.85" customHeight="1" x14ac:dyDescent="0.2">
      <c r="A819" s="23"/>
      <c r="B819" s="24"/>
      <c r="C819" s="25"/>
      <c r="D819" s="26"/>
      <c r="E819" s="27"/>
      <c r="F819" s="33" t="s">
        <v>929</v>
      </c>
      <c r="G819" s="27" t="s">
        <v>951</v>
      </c>
      <c r="H819" s="26" t="s">
        <v>21</v>
      </c>
      <c r="I819" s="24" t="s">
        <v>973</v>
      </c>
    </row>
    <row r="820" spans="1:9" ht="23.85" customHeight="1" x14ac:dyDescent="0.2">
      <c r="A820" s="13">
        <v>4</v>
      </c>
      <c r="B820" s="14" t="s">
        <v>471</v>
      </c>
      <c r="C820" s="15">
        <v>10250</v>
      </c>
      <c r="D820" s="16">
        <v>10250</v>
      </c>
      <c r="E820" s="17" t="s">
        <v>988</v>
      </c>
      <c r="F820" s="18" t="s">
        <v>74</v>
      </c>
      <c r="G820" s="18" t="s">
        <v>74</v>
      </c>
      <c r="H820" s="53" t="s">
        <v>20</v>
      </c>
      <c r="I820" s="14" t="s">
        <v>470</v>
      </c>
    </row>
    <row r="821" spans="1:9" ht="23.85" customHeight="1" x14ac:dyDescent="0.2">
      <c r="A821" s="23"/>
      <c r="B821" s="24"/>
      <c r="C821" s="25"/>
      <c r="D821" s="26"/>
      <c r="E821" s="27"/>
      <c r="F821" s="33" t="s">
        <v>930</v>
      </c>
      <c r="G821" s="27" t="s">
        <v>952</v>
      </c>
      <c r="H821" s="26" t="s">
        <v>21</v>
      </c>
      <c r="I821" s="24" t="s">
        <v>973</v>
      </c>
    </row>
    <row r="822" spans="1:9" ht="23.85" customHeight="1" x14ac:dyDescent="0.2">
      <c r="A822" s="13">
        <v>5</v>
      </c>
      <c r="B822" s="14" t="s">
        <v>435</v>
      </c>
      <c r="C822" s="15">
        <v>12900</v>
      </c>
      <c r="D822" s="16">
        <v>12900</v>
      </c>
      <c r="E822" s="17" t="s">
        <v>988</v>
      </c>
      <c r="F822" s="18" t="s">
        <v>473</v>
      </c>
      <c r="G822" s="18" t="s">
        <v>473</v>
      </c>
      <c r="H822" s="53" t="s">
        <v>20</v>
      </c>
      <c r="I822" s="14" t="s">
        <v>472</v>
      </c>
    </row>
    <row r="823" spans="1:9" ht="23.85" customHeight="1" x14ac:dyDescent="0.2">
      <c r="A823" s="23"/>
      <c r="B823" s="24"/>
      <c r="C823" s="25"/>
      <c r="D823" s="26"/>
      <c r="E823" s="27"/>
      <c r="F823" s="33" t="s">
        <v>931</v>
      </c>
      <c r="G823" s="27" t="s">
        <v>953</v>
      </c>
      <c r="H823" s="33" t="s">
        <v>21</v>
      </c>
      <c r="I823" s="24" t="s">
        <v>973</v>
      </c>
    </row>
    <row r="824" spans="1:9" ht="23.85" customHeight="1" x14ac:dyDescent="0.2">
      <c r="A824" s="13">
        <v>6</v>
      </c>
      <c r="B824" s="14" t="s">
        <v>475</v>
      </c>
      <c r="C824" s="15">
        <v>2880</v>
      </c>
      <c r="D824" s="16">
        <v>2880</v>
      </c>
      <c r="E824" s="17" t="s">
        <v>988</v>
      </c>
      <c r="F824" s="18" t="s">
        <v>57</v>
      </c>
      <c r="G824" s="18" t="s">
        <v>57</v>
      </c>
      <c r="H824" s="53" t="s">
        <v>20</v>
      </c>
      <c r="I824" s="14" t="s">
        <v>474</v>
      </c>
    </row>
    <row r="825" spans="1:9" ht="23.85" customHeight="1" x14ac:dyDescent="0.2">
      <c r="A825" s="23"/>
      <c r="B825" s="24"/>
      <c r="C825" s="25"/>
      <c r="D825" s="26"/>
      <c r="E825" s="27"/>
      <c r="F825" s="33" t="s">
        <v>932</v>
      </c>
      <c r="G825" s="27" t="s">
        <v>954</v>
      </c>
      <c r="H825" s="26" t="s">
        <v>21</v>
      </c>
      <c r="I825" s="24" t="s">
        <v>973</v>
      </c>
    </row>
    <row r="826" spans="1:9" ht="23.85" customHeight="1" x14ac:dyDescent="0.2">
      <c r="A826" s="13">
        <v>7</v>
      </c>
      <c r="B826" s="14" t="s">
        <v>1147</v>
      </c>
      <c r="C826" s="15">
        <v>7250</v>
      </c>
      <c r="D826" s="16">
        <v>7250</v>
      </c>
      <c r="E826" s="17" t="s">
        <v>988</v>
      </c>
      <c r="F826" s="18" t="s">
        <v>43</v>
      </c>
      <c r="G826" s="18" t="s">
        <v>43</v>
      </c>
      <c r="H826" s="53" t="s">
        <v>20</v>
      </c>
      <c r="I826" s="14" t="s">
        <v>476</v>
      </c>
    </row>
    <row r="827" spans="1:9" ht="23.85" customHeight="1" x14ac:dyDescent="0.2">
      <c r="A827" s="23"/>
      <c r="B827" s="24" t="s">
        <v>1022</v>
      </c>
      <c r="C827" s="25"/>
      <c r="D827" s="26"/>
      <c r="E827" s="27"/>
      <c r="F827" s="33" t="s">
        <v>933</v>
      </c>
      <c r="G827" s="27" t="s">
        <v>955</v>
      </c>
      <c r="H827" s="26" t="s">
        <v>21</v>
      </c>
      <c r="I827" s="24" t="s">
        <v>973</v>
      </c>
    </row>
    <row r="828" spans="1:9" ht="23.85" customHeight="1" x14ac:dyDescent="0.2">
      <c r="A828" s="13">
        <v>8</v>
      </c>
      <c r="B828" s="14" t="s">
        <v>44</v>
      </c>
      <c r="C828" s="15">
        <v>3750</v>
      </c>
      <c r="D828" s="16">
        <v>3750</v>
      </c>
      <c r="E828" s="17" t="s">
        <v>988</v>
      </c>
      <c r="F828" s="18" t="s">
        <v>478</v>
      </c>
      <c r="G828" s="18" t="s">
        <v>478</v>
      </c>
      <c r="H828" s="53" t="s">
        <v>20</v>
      </c>
      <c r="I828" s="14" t="s">
        <v>477</v>
      </c>
    </row>
    <row r="829" spans="1:9" ht="23.85" customHeight="1" x14ac:dyDescent="0.2">
      <c r="A829" s="23"/>
      <c r="B829" s="24"/>
      <c r="C829" s="25"/>
      <c r="D829" s="26"/>
      <c r="E829" s="27"/>
      <c r="F829" s="33" t="s">
        <v>934</v>
      </c>
      <c r="G829" s="27" t="s">
        <v>956</v>
      </c>
      <c r="H829" s="26" t="s">
        <v>21</v>
      </c>
      <c r="I829" s="24" t="s">
        <v>973</v>
      </c>
    </row>
    <row r="830" spans="1:9" ht="23.85" customHeight="1" x14ac:dyDescent="0.2">
      <c r="A830" s="13">
        <v>9</v>
      </c>
      <c r="B830" s="14" t="s">
        <v>1148</v>
      </c>
      <c r="C830" s="15">
        <v>60400</v>
      </c>
      <c r="D830" s="16">
        <v>60400</v>
      </c>
      <c r="E830" s="17" t="s">
        <v>988</v>
      </c>
      <c r="F830" s="18" t="s">
        <v>1000</v>
      </c>
      <c r="G830" s="18" t="s">
        <v>1000</v>
      </c>
      <c r="H830" s="53" t="s">
        <v>20</v>
      </c>
      <c r="I830" s="14" t="s">
        <v>479</v>
      </c>
    </row>
    <row r="831" spans="1:9" ht="23.85" customHeight="1" x14ac:dyDescent="0.2">
      <c r="A831" s="23"/>
      <c r="B831" s="24" t="s">
        <v>1149</v>
      </c>
      <c r="C831" s="25"/>
      <c r="D831" s="26"/>
      <c r="E831" s="27"/>
      <c r="F831" s="33" t="s">
        <v>935</v>
      </c>
      <c r="G831" s="27" t="s">
        <v>957</v>
      </c>
      <c r="H831" s="33" t="s">
        <v>21</v>
      </c>
      <c r="I831" s="24" t="s">
        <v>974</v>
      </c>
    </row>
    <row r="832" spans="1:9" ht="23.85" customHeight="1" x14ac:dyDescent="0.2">
      <c r="A832" s="13">
        <v>10</v>
      </c>
      <c r="B832" s="14" t="s">
        <v>481</v>
      </c>
      <c r="C832" s="15">
        <v>13868</v>
      </c>
      <c r="D832" s="16">
        <v>13868</v>
      </c>
      <c r="E832" s="17" t="s">
        <v>988</v>
      </c>
      <c r="F832" s="18" t="s">
        <v>54</v>
      </c>
      <c r="G832" s="18" t="s">
        <v>54</v>
      </c>
      <c r="H832" s="53" t="s">
        <v>20</v>
      </c>
      <c r="I832" s="14" t="s">
        <v>480</v>
      </c>
    </row>
    <row r="833" spans="1:9" ht="23.85" customHeight="1" x14ac:dyDescent="0.2">
      <c r="A833" s="23"/>
      <c r="B833" s="24"/>
      <c r="C833" s="25"/>
      <c r="D833" s="26"/>
      <c r="E833" s="27"/>
      <c r="F833" s="33" t="s">
        <v>936</v>
      </c>
      <c r="G833" s="27" t="s">
        <v>958</v>
      </c>
      <c r="H833" s="33" t="s">
        <v>21</v>
      </c>
      <c r="I833" s="24" t="s">
        <v>974</v>
      </c>
    </row>
    <row r="834" spans="1:9" ht="23.85" customHeight="1" x14ac:dyDescent="0.2">
      <c r="A834" s="13">
        <v>11</v>
      </c>
      <c r="B834" s="14" t="s">
        <v>484</v>
      </c>
      <c r="C834" s="15">
        <v>350</v>
      </c>
      <c r="D834" s="16">
        <v>350</v>
      </c>
      <c r="E834" s="17" t="s">
        <v>988</v>
      </c>
      <c r="F834" s="18" t="s">
        <v>483</v>
      </c>
      <c r="G834" s="18" t="s">
        <v>483</v>
      </c>
      <c r="H834" s="53" t="s">
        <v>20</v>
      </c>
      <c r="I834" s="14" t="s">
        <v>482</v>
      </c>
    </row>
    <row r="835" spans="1:9" ht="23.85" customHeight="1" x14ac:dyDescent="0.2">
      <c r="A835" s="23"/>
      <c r="B835" s="24"/>
      <c r="C835" s="25"/>
      <c r="D835" s="26"/>
      <c r="E835" s="27"/>
      <c r="F835" s="33" t="s">
        <v>773</v>
      </c>
      <c r="G835" s="27" t="s">
        <v>787</v>
      </c>
      <c r="H835" s="33" t="s">
        <v>21</v>
      </c>
      <c r="I835" s="24" t="s">
        <v>974</v>
      </c>
    </row>
    <row r="836" spans="1:9" ht="23.85" customHeight="1" x14ac:dyDescent="0.2">
      <c r="A836" s="13">
        <v>12</v>
      </c>
      <c r="B836" s="14" t="s">
        <v>486</v>
      </c>
      <c r="C836" s="15">
        <v>3255</v>
      </c>
      <c r="D836" s="16">
        <v>3255</v>
      </c>
      <c r="E836" s="17" t="s">
        <v>988</v>
      </c>
      <c r="F836" s="18" t="s">
        <v>54</v>
      </c>
      <c r="G836" s="18" t="s">
        <v>54</v>
      </c>
      <c r="H836" s="53" t="s">
        <v>20</v>
      </c>
      <c r="I836" s="14" t="s">
        <v>485</v>
      </c>
    </row>
    <row r="837" spans="1:9" ht="23.85" customHeight="1" x14ac:dyDescent="0.2">
      <c r="A837" s="23"/>
      <c r="B837" s="24"/>
      <c r="C837" s="25"/>
      <c r="D837" s="26"/>
      <c r="E837" s="27"/>
      <c r="F837" s="33" t="s">
        <v>937</v>
      </c>
      <c r="G837" s="27" t="s">
        <v>959</v>
      </c>
      <c r="H837" s="33" t="s">
        <v>21</v>
      </c>
      <c r="I837" s="24" t="s">
        <v>975</v>
      </c>
    </row>
    <row r="838" spans="1:9" ht="23.85" customHeight="1" x14ac:dyDescent="0.2">
      <c r="A838" s="13">
        <v>13</v>
      </c>
      <c r="B838" s="14" t="s">
        <v>189</v>
      </c>
      <c r="C838" s="15">
        <v>9593</v>
      </c>
      <c r="D838" s="16">
        <v>9593</v>
      </c>
      <c r="E838" s="17" t="s">
        <v>988</v>
      </c>
      <c r="F838" s="18" t="s">
        <v>59</v>
      </c>
      <c r="G838" s="18" t="s">
        <v>59</v>
      </c>
      <c r="H838" s="53" t="s">
        <v>20</v>
      </c>
      <c r="I838" s="14" t="s">
        <v>487</v>
      </c>
    </row>
    <row r="839" spans="1:9" ht="23.85" customHeight="1" x14ac:dyDescent="0.2">
      <c r="A839" s="23"/>
      <c r="B839" s="24"/>
      <c r="C839" s="25"/>
      <c r="D839" s="26"/>
      <c r="E839" s="27"/>
      <c r="F839" s="33" t="s">
        <v>938</v>
      </c>
      <c r="G839" s="27" t="s">
        <v>960</v>
      </c>
      <c r="H839" s="33" t="s">
        <v>21</v>
      </c>
      <c r="I839" s="24" t="s">
        <v>975</v>
      </c>
    </row>
    <row r="840" spans="1:9" s="8" customFormat="1" ht="23.85" customHeight="1" x14ac:dyDescent="0.2">
      <c r="A840" s="3" t="s">
        <v>13</v>
      </c>
      <c r="B840" s="4" t="s">
        <v>14</v>
      </c>
      <c r="C840" s="5" t="s">
        <v>980</v>
      </c>
      <c r="D840" s="6" t="s">
        <v>15</v>
      </c>
      <c r="E840" s="4" t="s">
        <v>16</v>
      </c>
      <c r="F840" s="4" t="s">
        <v>981</v>
      </c>
      <c r="G840" s="4" t="s">
        <v>982</v>
      </c>
      <c r="H840" s="6" t="s">
        <v>17</v>
      </c>
      <c r="I840" s="7" t="s">
        <v>983</v>
      </c>
    </row>
    <row r="841" spans="1:9" ht="23.85" customHeight="1" x14ac:dyDescent="0.2">
      <c r="A841" s="9"/>
      <c r="B841" s="10"/>
      <c r="C841" s="10" t="s">
        <v>984</v>
      </c>
      <c r="D841" s="11" t="s">
        <v>18</v>
      </c>
      <c r="E841" s="10"/>
      <c r="F841" s="10" t="s">
        <v>985</v>
      </c>
      <c r="G841" s="10" t="s">
        <v>986</v>
      </c>
      <c r="H841" s="11" t="s">
        <v>19</v>
      </c>
      <c r="I841" s="12" t="s">
        <v>987</v>
      </c>
    </row>
    <row r="842" spans="1:9" ht="23.85" customHeight="1" x14ac:dyDescent="0.2">
      <c r="A842" s="13">
        <v>14</v>
      </c>
      <c r="B842" s="14" t="s">
        <v>489</v>
      </c>
      <c r="C842" s="15">
        <v>9170</v>
      </c>
      <c r="D842" s="16">
        <v>9170</v>
      </c>
      <c r="E842" s="17" t="s">
        <v>988</v>
      </c>
      <c r="F842" s="18" t="s">
        <v>74</v>
      </c>
      <c r="G842" s="18" t="s">
        <v>74</v>
      </c>
      <c r="H842" s="53" t="s">
        <v>20</v>
      </c>
      <c r="I842" s="14" t="s">
        <v>488</v>
      </c>
    </row>
    <row r="843" spans="1:9" ht="23.85" customHeight="1" x14ac:dyDescent="0.2">
      <c r="A843" s="23"/>
      <c r="B843" s="24"/>
      <c r="C843" s="25"/>
      <c r="D843" s="26"/>
      <c r="E843" s="27"/>
      <c r="F843" s="33" t="s">
        <v>939</v>
      </c>
      <c r="G843" s="27" t="s">
        <v>961</v>
      </c>
      <c r="H843" s="33" t="s">
        <v>21</v>
      </c>
      <c r="I843" s="24" t="s">
        <v>975</v>
      </c>
    </row>
    <row r="844" spans="1:9" ht="23.85" customHeight="1" x14ac:dyDescent="0.2">
      <c r="A844" s="13">
        <v>15</v>
      </c>
      <c r="B844" s="14" t="s">
        <v>1150</v>
      </c>
      <c r="C844" s="15">
        <v>133746.29999999999</v>
      </c>
      <c r="D844" s="16">
        <v>133746.29999999999</v>
      </c>
      <c r="E844" s="17" t="s">
        <v>988</v>
      </c>
      <c r="F844" s="18" t="s">
        <v>51</v>
      </c>
      <c r="G844" s="18" t="s">
        <v>51</v>
      </c>
      <c r="H844" s="53" t="s">
        <v>20</v>
      </c>
      <c r="I844" s="14" t="s">
        <v>490</v>
      </c>
    </row>
    <row r="845" spans="1:9" ht="23.85" customHeight="1" x14ac:dyDescent="0.2">
      <c r="A845" s="23"/>
      <c r="B845" s="24"/>
      <c r="C845" s="25"/>
      <c r="D845" s="26"/>
      <c r="E845" s="27"/>
      <c r="F845" s="33" t="s">
        <v>940</v>
      </c>
      <c r="G845" s="27" t="s">
        <v>962</v>
      </c>
      <c r="H845" s="33" t="s">
        <v>21</v>
      </c>
      <c r="I845" s="24" t="s">
        <v>975</v>
      </c>
    </row>
    <row r="846" spans="1:9" ht="23.85" customHeight="1" x14ac:dyDescent="0.2">
      <c r="A846" s="13">
        <v>16</v>
      </c>
      <c r="B846" s="14" t="s">
        <v>1151</v>
      </c>
      <c r="C846" s="15">
        <v>16492.8</v>
      </c>
      <c r="D846" s="16">
        <v>16492.8</v>
      </c>
      <c r="E846" s="17" t="s">
        <v>988</v>
      </c>
      <c r="F846" s="18" t="s">
        <v>51</v>
      </c>
      <c r="G846" s="18" t="s">
        <v>51</v>
      </c>
      <c r="H846" s="53" t="s">
        <v>20</v>
      </c>
      <c r="I846" s="14" t="s">
        <v>491</v>
      </c>
    </row>
    <row r="847" spans="1:9" ht="23.85" customHeight="1" x14ac:dyDescent="0.2">
      <c r="A847" s="23"/>
      <c r="B847" s="24"/>
      <c r="C847" s="25"/>
      <c r="D847" s="26"/>
      <c r="E847" s="27"/>
      <c r="F847" s="33" t="s">
        <v>941</v>
      </c>
      <c r="G847" s="27" t="s">
        <v>963</v>
      </c>
      <c r="H847" s="33" t="s">
        <v>21</v>
      </c>
      <c r="I847" s="24" t="s">
        <v>975</v>
      </c>
    </row>
    <row r="848" spans="1:9" ht="23.85" customHeight="1" x14ac:dyDescent="0.2">
      <c r="A848" s="13">
        <v>17</v>
      </c>
      <c r="B848" s="14" t="s">
        <v>1152</v>
      </c>
      <c r="C848" s="15">
        <v>1630</v>
      </c>
      <c r="D848" s="16">
        <v>1630</v>
      </c>
      <c r="E848" s="17" t="s">
        <v>988</v>
      </c>
      <c r="F848" s="18" t="s">
        <v>71</v>
      </c>
      <c r="G848" s="18" t="s">
        <v>71</v>
      </c>
      <c r="H848" s="53" t="s">
        <v>20</v>
      </c>
      <c r="I848" s="14" t="s">
        <v>492</v>
      </c>
    </row>
    <row r="849" spans="1:9" ht="23.85" customHeight="1" x14ac:dyDescent="0.2">
      <c r="A849" s="23"/>
      <c r="B849" s="24" t="s">
        <v>1153</v>
      </c>
      <c r="C849" s="25"/>
      <c r="D849" s="26"/>
      <c r="E849" s="27"/>
      <c r="F849" s="33" t="s">
        <v>942</v>
      </c>
      <c r="G849" s="27" t="s">
        <v>964</v>
      </c>
      <c r="H849" s="33" t="s">
        <v>21</v>
      </c>
      <c r="I849" s="24" t="s">
        <v>975</v>
      </c>
    </row>
    <row r="850" spans="1:9" s="54" customFormat="1" ht="23.85" customHeight="1" x14ac:dyDescent="0.2">
      <c r="A850" s="13">
        <v>18</v>
      </c>
      <c r="B850" s="14" t="s">
        <v>1154</v>
      </c>
      <c r="C850" s="15">
        <v>16800</v>
      </c>
      <c r="D850" s="16">
        <v>16800</v>
      </c>
      <c r="E850" s="17" t="s">
        <v>988</v>
      </c>
      <c r="F850" s="18" t="s">
        <v>494</v>
      </c>
      <c r="G850" s="18" t="s">
        <v>494</v>
      </c>
      <c r="H850" s="53" t="s">
        <v>20</v>
      </c>
      <c r="I850" s="14" t="s">
        <v>493</v>
      </c>
    </row>
    <row r="851" spans="1:9" s="54" customFormat="1" ht="23.85" customHeight="1" x14ac:dyDescent="0.2">
      <c r="A851" s="65"/>
      <c r="B851" s="66" t="s">
        <v>1155</v>
      </c>
      <c r="C851" s="67"/>
      <c r="D851" s="30"/>
      <c r="E851" s="29"/>
      <c r="F851" s="30" t="s">
        <v>943</v>
      </c>
      <c r="G851" s="29" t="s">
        <v>965</v>
      </c>
      <c r="H851" s="30" t="s">
        <v>21</v>
      </c>
      <c r="I851" s="66" t="s">
        <v>975</v>
      </c>
    </row>
    <row r="852" spans="1:9" s="54" customFormat="1" ht="23.85" customHeight="1" x14ac:dyDescent="0.2">
      <c r="A852" s="23"/>
      <c r="B852" s="24" t="s">
        <v>1156</v>
      </c>
      <c r="C852" s="25"/>
      <c r="D852" s="26"/>
      <c r="E852" s="27"/>
      <c r="F852" s="26"/>
      <c r="G852" s="27"/>
      <c r="H852" s="26"/>
      <c r="I852" s="24"/>
    </row>
    <row r="853" spans="1:9" ht="23.85" customHeight="1" x14ac:dyDescent="0.2">
      <c r="A853" s="13">
        <v>19</v>
      </c>
      <c r="B853" s="14" t="s">
        <v>42</v>
      </c>
      <c r="C853" s="15">
        <v>340</v>
      </c>
      <c r="D853" s="16">
        <v>340</v>
      </c>
      <c r="E853" s="17" t="s">
        <v>988</v>
      </c>
      <c r="F853" s="18" t="s">
        <v>41</v>
      </c>
      <c r="G853" s="18" t="s">
        <v>41</v>
      </c>
      <c r="H853" s="53" t="s">
        <v>20</v>
      </c>
      <c r="I853" s="14" t="s">
        <v>495</v>
      </c>
    </row>
    <row r="854" spans="1:9" ht="23.85" customHeight="1" x14ac:dyDescent="0.2">
      <c r="A854" s="23"/>
      <c r="B854" s="24"/>
      <c r="C854" s="25"/>
      <c r="D854" s="26"/>
      <c r="E854" s="27"/>
      <c r="F854" s="33" t="s">
        <v>82</v>
      </c>
      <c r="G854" s="27" t="s">
        <v>122</v>
      </c>
      <c r="H854" s="33" t="s">
        <v>21</v>
      </c>
      <c r="I854" s="24" t="s">
        <v>975</v>
      </c>
    </row>
    <row r="855" spans="1:9" ht="23.85" customHeight="1" x14ac:dyDescent="0.2">
      <c r="A855" s="13">
        <v>20</v>
      </c>
      <c r="B855" s="14" t="s">
        <v>497</v>
      </c>
      <c r="C855" s="15">
        <v>4880</v>
      </c>
      <c r="D855" s="16">
        <v>4880</v>
      </c>
      <c r="E855" s="17" t="s">
        <v>988</v>
      </c>
      <c r="F855" s="18" t="s">
        <v>78</v>
      </c>
      <c r="G855" s="18" t="s">
        <v>78</v>
      </c>
      <c r="H855" s="53" t="s">
        <v>20</v>
      </c>
      <c r="I855" s="14" t="s">
        <v>496</v>
      </c>
    </row>
    <row r="856" spans="1:9" ht="23.85" customHeight="1" x14ac:dyDescent="0.2">
      <c r="A856" s="23"/>
      <c r="B856" s="24"/>
      <c r="C856" s="25"/>
      <c r="D856" s="26"/>
      <c r="E856" s="27"/>
      <c r="F856" s="33" t="s">
        <v>944</v>
      </c>
      <c r="G856" s="27" t="s">
        <v>966</v>
      </c>
      <c r="H856" s="26" t="s">
        <v>21</v>
      </c>
      <c r="I856" s="24" t="s">
        <v>976</v>
      </c>
    </row>
    <row r="857" spans="1:9" ht="23.85" customHeight="1" x14ac:dyDescent="0.2">
      <c r="A857" s="13">
        <v>21</v>
      </c>
      <c r="B857" s="14" t="s">
        <v>1157</v>
      </c>
      <c r="C857" s="15">
        <v>720100</v>
      </c>
      <c r="D857" s="16">
        <v>720100</v>
      </c>
      <c r="E857" s="47" t="s">
        <v>989</v>
      </c>
      <c r="F857" s="18" t="s">
        <v>163</v>
      </c>
      <c r="G857" s="18" t="s">
        <v>163</v>
      </c>
      <c r="H857" s="53" t="s">
        <v>20</v>
      </c>
      <c r="I857" s="14" t="s">
        <v>498</v>
      </c>
    </row>
    <row r="858" spans="1:9" ht="23.85" customHeight="1" x14ac:dyDescent="0.2">
      <c r="A858" s="23"/>
      <c r="B858" s="24" t="s">
        <v>1158</v>
      </c>
      <c r="C858" s="25"/>
      <c r="D858" s="26"/>
      <c r="E858" s="27"/>
      <c r="F858" s="33" t="s">
        <v>945</v>
      </c>
      <c r="G858" s="27" t="s">
        <v>967</v>
      </c>
      <c r="H858" s="26" t="s">
        <v>21</v>
      </c>
      <c r="I858" s="24" t="s">
        <v>976</v>
      </c>
    </row>
    <row r="859" spans="1:9" ht="23.85" customHeight="1" x14ac:dyDescent="0.2">
      <c r="A859" s="13">
        <v>22</v>
      </c>
      <c r="B859" s="14" t="s">
        <v>1159</v>
      </c>
      <c r="C859" s="15">
        <v>1679900</v>
      </c>
      <c r="D859" s="16">
        <v>1816285.76</v>
      </c>
      <c r="E859" s="47" t="s">
        <v>989</v>
      </c>
      <c r="F859" s="18" t="s">
        <v>991</v>
      </c>
      <c r="G859" s="18" t="s">
        <v>991</v>
      </c>
      <c r="H859" s="53" t="s">
        <v>20</v>
      </c>
      <c r="I859" s="14" t="s">
        <v>499</v>
      </c>
    </row>
    <row r="860" spans="1:9" ht="23.85" customHeight="1" x14ac:dyDescent="0.2">
      <c r="A860" s="65"/>
      <c r="B860" s="66" t="s">
        <v>1160</v>
      </c>
      <c r="C860" s="67"/>
      <c r="D860" s="30"/>
      <c r="E860" s="29"/>
      <c r="F860" s="30" t="s">
        <v>946</v>
      </c>
      <c r="G860" s="29" t="s">
        <v>968</v>
      </c>
      <c r="H860" s="30" t="s">
        <v>21</v>
      </c>
      <c r="I860" s="66" t="s">
        <v>977</v>
      </c>
    </row>
    <row r="861" spans="1:9" ht="23.85" customHeight="1" x14ac:dyDescent="0.2">
      <c r="A861" s="23"/>
      <c r="B861" s="24" t="s">
        <v>1161</v>
      </c>
      <c r="C861" s="25"/>
      <c r="D861" s="26"/>
      <c r="E861" s="27"/>
      <c r="F861" s="26"/>
      <c r="G861" s="27"/>
      <c r="H861" s="26"/>
      <c r="I861" s="24"/>
    </row>
    <row r="862" spans="1:9" ht="23.85" customHeight="1" x14ac:dyDescent="0.2">
      <c r="A862" s="13">
        <v>23</v>
      </c>
      <c r="B862" s="14" t="s">
        <v>1147</v>
      </c>
      <c r="C862" s="15">
        <v>9930</v>
      </c>
      <c r="D862" s="16">
        <v>9930</v>
      </c>
      <c r="E862" s="17" t="s">
        <v>988</v>
      </c>
      <c r="F862" s="18" t="s">
        <v>43</v>
      </c>
      <c r="G862" s="18" t="s">
        <v>43</v>
      </c>
      <c r="H862" s="53" t="s">
        <v>20</v>
      </c>
      <c r="I862" s="14" t="s">
        <v>500</v>
      </c>
    </row>
    <row r="863" spans="1:9" ht="23.85" customHeight="1" x14ac:dyDescent="0.2">
      <c r="A863" s="23"/>
      <c r="B863" s="24" t="s">
        <v>1162</v>
      </c>
      <c r="C863" s="25"/>
      <c r="D863" s="26"/>
      <c r="E863" s="27"/>
      <c r="F863" s="33" t="s">
        <v>947</v>
      </c>
      <c r="G863" s="27" t="s">
        <v>969</v>
      </c>
      <c r="H863" s="26" t="s">
        <v>21</v>
      </c>
      <c r="I863" s="24" t="s">
        <v>978</v>
      </c>
    </row>
    <row r="864" spans="1:9" ht="23.85" customHeight="1" x14ac:dyDescent="0.2">
      <c r="A864" s="13">
        <v>24</v>
      </c>
      <c r="B864" s="14" t="s">
        <v>1163</v>
      </c>
      <c r="C864" s="15">
        <v>1679900</v>
      </c>
      <c r="D864" s="16">
        <v>1816285.76</v>
      </c>
      <c r="E864" s="47" t="s">
        <v>989</v>
      </c>
      <c r="F864" s="18" t="s">
        <v>163</v>
      </c>
      <c r="G864" s="18" t="s">
        <v>163</v>
      </c>
      <c r="H864" s="53" t="s">
        <v>20</v>
      </c>
      <c r="I864" s="14" t="s">
        <v>501</v>
      </c>
    </row>
    <row r="865" spans="1:19" ht="23.85" customHeight="1" x14ac:dyDescent="0.2">
      <c r="A865" s="65"/>
      <c r="B865" s="66" t="s">
        <v>1164</v>
      </c>
      <c r="C865" s="67"/>
      <c r="D865" s="30"/>
      <c r="E865" s="29"/>
      <c r="F865" s="30" t="s">
        <v>948</v>
      </c>
      <c r="G865" s="29" t="s">
        <v>970</v>
      </c>
      <c r="H865" s="30" t="s">
        <v>21</v>
      </c>
      <c r="I865" s="66" t="s">
        <v>978</v>
      </c>
    </row>
    <row r="866" spans="1:19" ht="23.85" customHeight="1" x14ac:dyDescent="0.2">
      <c r="A866" s="23"/>
      <c r="B866" s="24" t="s">
        <v>1165</v>
      </c>
      <c r="C866" s="25"/>
      <c r="D866" s="26"/>
      <c r="E866" s="27"/>
      <c r="F866" s="26"/>
      <c r="G866" s="27"/>
      <c r="H866" s="26"/>
      <c r="I866" s="24"/>
    </row>
    <row r="867" spans="1:19" ht="23.85" customHeight="1" x14ac:dyDescent="0.2">
      <c r="A867" s="13">
        <v>25</v>
      </c>
      <c r="B867" s="14" t="s">
        <v>1166</v>
      </c>
      <c r="C867" s="15">
        <v>52500</v>
      </c>
      <c r="D867" s="16">
        <v>52500</v>
      </c>
      <c r="E867" s="17" t="s">
        <v>988</v>
      </c>
      <c r="F867" s="18" t="s">
        <v>1000</v>
      </c>
      <c r="G867" s="18" t="s">
        <v>1000</v>
      </c>
      <c r="H867" s="53" t="s">
        <v>20</v>
      </c>
      <c r="I867" s="14" t="s">
        <v>502</v>
      </c>
    </row>
    <row r="868" spans="1:19" ht="23.85" customHeight="1" x14ac:dyDescent="0.2">
      <c r="A868" s="23"/>
      <c r="B868" s="24" t="s">
        <v>1167</v>
      </c>
      <c r="C868" s="25"/>
      <c r="D868" s="26"/>
      <c r="E868" s="27"/>
      <c r="F868" s="33" t="s">
        <v>949</v>
      </c>
      <c r="G868" s="27" t="s">
        <v>971</v>
      </c>
      <c r="H868" s="26" t="s">
        <v>21</v>
      </c>
      <c r="I868" s="24" t="s">
        <v>979</v>
      </c>
    </row>
    <row r="869" spans="1:19" ht="23.85" customHeight="1" x14ac:dyDescent="0.2">
      <c r="C869" s="64">
        <f>SUM(C814:C868)</f>
        <v>4484615.0999999996</v>
      </c>
    </row>
    <row r="870" spans="1:19" ht="23.85" customHeight="1" x14ac:dyDescent="0.2">
      <c r="C870" s="64"/>
    </row>
    <row r="871" spans="1:19" ht="23.1" customHeight="1" x14ac:dyDescent="0.2">
      <c r="A871" s="87" t="s">
        <v>1001</v>
      </c>
      <c r="B871" s="88"/>
      <c r="C871" s="88"/>
      <c r="D871" s="88"/>
      <c r="E871" s="88"/>
      <c r="F871" s="88"/>
      <c r="G871" s="88"/>
      <c r="H871" s="88"/>
      <c r="I871" s="88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23.1" customHeight="1" x14ac:dyDescent="0.2">
      <c r="A872" s="88" t="s">
        <v>1014</v>
      </c>
      <c r="B872" s="88"/>
      <c r="C872" s="88"/>
      <c r="D872" s="88"/>
      <c r="E872" s="88"/>
      <c r="F872" s="88"/>
      <c r="G872" s="88"/>
      <c r="H872" s="88"/>
      <c r="I872" s="88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23.1" customHeight="1" x14ac:dyDescent="0.2">
      <c r="A873" s="2"/>
      <c r="B873" s="90" t="s">
        <v>0</v>
      </c>
      <c r="C873" s="90"/>
      <c r="D873" s="37"/>
      <c r="E873" s="37"/>
      <c r="F873" s="37"/>
      <c r="G873" s="37"/>
      <c r="H873" s="37"/>
      <c r="I873" s="37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23.1" customHeight="1" x14ac:dyDescent="0.55000000000000004">
      <c r="A874" s="2"/>
      <c r="C874" s="91" t="s">
        <v>1</v>
      </c>
      <c r="D874" s="91"/>
      <c r="E874" s="38" t="s">
        <v>2</v>
      </c>
      <c r="F874" s="38" t="s">
        <v>3</v>
      </c>
      <c r="G874" s="37"/>
      <c r="H874" s="39" t="s">
        <v>10</v>
      </c>
      <c r="I874" s="40" t="s">
        <v>1002</v>
      </c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23.1" customHeight="1" x14ac:dyDescent="0.55000000000000004">
      <c r="A875" s="2"/>
      <c r="C875" s="92" t="s">
        <v>4</v>
      </c>
      <c r="D875" s="92"/>
      <c r="E875" s="41">
        <v>3</v>
      </c>
      <c r="F875" s="42">
        <f>+C864+C859+C857</f>
        <v>4079900</v>
      </c>
      <c r="G875" s="37"/>
      <c r="H875" s="39" t="s">
        <v>11</v>
      </c>
      <c r="I875" s="40" t="s">
        <v>1002</v>
      </c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23.1" customHeight="1" x14ac:dyDescent="0.55000000000000004">
      <c r="A876" s="2"/>
      <c r="C876" s="92" t="s">
        <v>5</v>
      </c>
      <c r="D876" s="92"/>
      <c r="E876" s="84" t="s">
        <v>1168</v>
      </c>
      <c r="F876" s="42">
        <v>0</v>
      </c>
      <c r="G876" s="37"/>
      <c r="H876" s="37"/>
      <c r="I876" s="37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23.1" customHeight="1" x14ac:dyDescent="0.55000000000000004">
      <c r="A877" s="2"/>
      <c r="C877" s="92" t="s">
        <v>6</v>
      </c>
      <c r="D877" s="92"/>
      <c r="E877" s="43">
        <v>22</v>
      </c>
      <c r="F877" s="42">
        <f>+C869-F875</f>
        <v>404715.09999999963</v>
      </c>
      <c r="G877" s="37"/>
      <c r="H877" s="37"/>
      <c r="I877" s="37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23.1" customHeight="1" x14ac:dyDescent="0.55000000000000004">
      <c r="A878" s="2"/>
      <c r="C878" s="92" t="s">
        <v>7</v>
      </c>
      <c r="D878" s="92"/>
      <c r="E878" s="84" t="s">
        <v>1168</v>
      </c>
      <c r="F878" s="42">
        <v>0</v>
      </c>
      <c r="G878" s="37"/>
      <c r="H878" s="37"/>
      <c r="I878" s="37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23.1" customHeight="1" x14ac:dyDescent="0.55000000000000004">
      <c r="A879" s="2"/>
      <c r="C879" s="92" t="s">
        <v>8</v>
      </c>
      <c r="D879" s="92"/>
      <c r="E879" s="84" t="s">
        <v>1168</v>
      </c>
      <c r="F879" s="42">
        <v>0</v>
      </c>
      <c r="G879" s="37"/>
      <c r="H879" s="37"/>
      <c r="I879" s="37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23.1" customHeight="1" x14ac:dyDescent="0.55000000000000004">
      <c r="A880" s="2"/>
      <c r="C880" s="93" t="s">
        <v>9</v>
      </c>
      <c r="D880" s="93"/>
      <c r="E880" s="44">
        <f>SUM(E875:E878)</f>
        <v>25</v>
      </c>
      <c r="F880" s="42">
        <f>SUM(F875:F879)</f>
        <v>4484615.0999999996</v>
      </c>
      <c r="G880" s="37"/>
      <c r="H880" s="37"/>
      <c r="I880" s="37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3" spans="4:4" ht="23.85" customHeight="1" x14ac:dyDescent="0.2">
      <c r="D883" s="50"/>
    </row>
    <row r="884" spans="4:4" ht="23.85" customHeight="1" x14ac:dyDescent="0.2">
      <c r="D884" s="50"/>
    </row>
    <row r="885" spans="4:4" ht="23.85" customHeight="1" x14ac:dyDescent="0.2">
      <c r="D885" s="50"/>
    </row>
    <row r="886" spans="4:4" ht="23.85" customHeight="1" x14ac:dyDescent="0.2">
      <c r="D886" s="50"/>
    </row>
    <row r="887" spans="4:4" ht="23.85" customHeight="1" x14ac:dyDescent="0.2">
      <c r="D887" s="49"/>
    </row>
  </sheetData>
  <mergeCells count="156">
    <mergeCell ref="C877:D877"/>
    <mergeCell ref="C878:D878"/>
    <mergeCell ref="C879:D879"/>
    <mergeCell ref="C880:D880"/>
    <mergeCell ref="A871:I871"/>
    <mergeCell ref="A872:I872"/>
    <mergeCell ref="B873:C873"/>
    <mergeCell ref="C874:D874"/>
    <mergeCell ref="C875:D875"/>
    <mergeCell ref="A797:I797"/>
    <mergeCell ref="A726:I726"/>
    <mergeCell ref="B727:C727"/>
    <mergeCell ref="C728:D728"/>
    <mergeCell ref="C729:D729"/>
    <mergeCell ref="C730:D730"/>
    <mergeCell ref="A748:I748"/>
    <mergeCell ref="A749:I749"/>
    <mergeCell ref="C876:D876"/>
    <mergeCell ref="C454:D454"/>
    <mergeCell ref="A551:I551"/>
    <mergeCell ref="A446:I446"/>
    <mergeCell ref="B447:C447"/>
    <mergeCell ref="C448:D448"/>
    <mergeCell ref="C449:D449"/>
    <mergeCell ref="C450:D450"/>
    <mergeCell ref="A468:I468"/>
    <mergeCell ref="A469:I469"/>
    <mergeCell ref="A470:I470"/>
    <mergeCell ref="A445:I445"/>
    <mergeCell ref="A374:I374"/>
    <mergeCell ref="B375:C375"/>
    <mergeCell ref="C376:D376"/>
    <mergeCell ref="C377:D377"/>
    <mergeCell ref="C378:D378"/>
    <mergeCell ref="C451:D451"/>
    <mergeCell ref="C452:D452"/>
    <mergeCell ref="C453:D453"/>
    <mergeCell ref="C238:D238"/>
    <mergeCell ref="C239:D239"/>
    <mergeCell ref="C240:D240"/>
    <mergeCell ref="C241:D241"/>
    <mergeCell ref="C242:D242"/>
    <mergeCell ref="A233:I233"/>
    <mergeCell ref="A234:I234"/>
    <mergeCell ref="B235:C235"/>
    <mergeCell ref="C236:D236"/>
    <mergeCell ref="C237:D237"/>
    <mergeCell ref="C141:D141"/>
    <mergeCell ref="C142:D142"/>
    <mergeCell ref="C143:D143"/>
    <mergeCell ref="C144:D144"/>
    <mergeCell ref="C145:D145"/>
    <mergeCell ref="A136:I136"/>
    <mergeCell ref="A137:I137"/>
    <mergeCell ref="B138:C138"/>
    <mergeCell ref="C139:D139"/>
    <mergeCell ref="C140:D140"/>
    <mergeCell ref="B23:C23"/>
    <mergeCell ref="C24:D24"/>
    <mergeCell ref="C25:D25"/>
    <mergeCell ref="C75:D75"/>
    <mergeCell ref="C76:D76"/>
    <mergeCell ref="C77:D77"/>
    <mergeCell ref="C78:D78"/>
    <mergeCell ref="C79:D79"/>
    <mergeCell ref="A70:I70"/>
    <mergeCell ref="A71:I71"/>
    <mergeCell ref="B72:C72"/>
    <mergeCell ref="C73:D73"/>
    <mergeCell ref="C74:D74"/>
    <mergeCell ref="A809:I809"/>
    <mergeCell ref="A810:I810"/>
    <mergeCell ref="A811:I811"/>
    <mergeCell ref="A798:I798"/>
    <mergeCell ref="B799:C799"/>
    <mergeCell ref="C800:D800"/>
    <mergeCell ref="C801:D801"/>
    <mergeCell ref="C802:D802"/>
    <mergeCell ref="C803:D803"/>
    <mergeCell ref="C804:D804"/>
    <mergeCell ref="C805:D805"/>
    <mergeCell ref="C806:D806"/>
    <mergeCell ref="A563:I563"/>
    <mergeCell ref="A654:I654"/>
    <mergeCell ref="A655:I655"/>
    <mergeCell ref="A656:I656"/>
    <mergeCell ref="A747:I747"/>
    <mergeCell ref="A623:I623"/>
    <mergeCell ref="A624:I624"/>
    <mergeCell ref="B625:C625"/>
    <mergeCell ref="C626:D626"/>
    <mergeCell ref="C627:D627"/>
    <mergeCell ref="C628:D628"/>
    <mergeCell ref="C629:D629"/>
    <mergeCell ref="C630:D630"/>
    <mergeCell ref="C631:D631"/>
    <mergeCell ref="C632:D632"/>
    <mergeCell ref="A725:I725"/>
    <mergeCell ref="C731:D731"/>
    <mergeCell ref="C732:D732"/>
    <mergeCell ref="C733:D733"/>
    <mergeCell ref="C734:D734"/>
    <mergeCell ref="A561:I561"/>
    <mergeCell ref="A562:I562"/>
    <mergeCell ref="A552:I552"/>
    <mergeCell ref="B553:C553"/>
    <mergeCell ref="C554:D554"/>
    <mergeCell ref="C555:D555"/>
    <mergeCell ref="C556:D556"/>
    <mergeCell ref="C557:D557"/>
    <mergeCell ref="C558:D558"/>
    <mergeCell ref="C559:D559"/>
    <mergeCell ref="C560:D560"/>
    <mergeCell ref="A405:I405"/>
    <mergeCell ref="A406:I406"/>
    <mergeCell ref="A407:I407"/>
    <mergeCell ref="A313:I313"/>
    <mergeCell ref="A280:I280"/>
    <mergeCell ref="A281:I281"/>
    <mergeCell ref="B282:C282"/>
    <mergeCell ref="C283:D283"/>
    <mergeCell ref="C284:D284"/>
    <mergeCell ref="C285:D285"/>
    <mergeCell ref="C286:D286"/>
    <mergeCell ref="C287:D287"/>
    <mergeCell ref="C288:D288"/>
    <mergeCell ref="C289:D289"/>
    <mergeCell ref="A373:I373"/>
    <mergeCell ref="C379:D379"/>
    <mergeCell ref="C380:D380"/>
    <mergeCell ref="C381:D381"/>
    <mergeCell ref="C382:D382"/>
    <mergeCell ref="A1:I1"/>
    <mergeCell ref="A2:I2"/>
    <mergeCell ref="A3:I3"/>
    <mergeCell ref="A311:I311"/>
    <mergeCell ref="A312:I312"/>
    <mergeCell ref="A251:I251"/>
    <mergeCell ref="A32:I32"/>
    <mergeCell ref="A33:I33"/>
    <mergeCell ref="A34:I34"/>
    <mergeCell ref="A94:I94"/>
    <mergeCell ref="A95:I95"/>
    <mergeCell ref="A96:I96"/>
    <mergeCell ref="A156:I156"/>
    <mergeCell ref="A157:I157"/>
    <mergeCell ref="A158:I158"/>
    <mergeCell ref="A249:I249"/>
    <mergeCell ref="A250:I250"/>
    <mergeCell ref="C26:D26"/>
    <mergeCell ref="C27:D27"/>
    <mergeCell ref="C28:D28"/>
    <mergeCell ref="C29:D29"/>
    <mergeCell ref="C30:D30"/>
    <mergeCell ref="A21:I21"/>
    <mergeCell ref="A22:I22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65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 สขร.1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Windows User</cp:lastModifiedBy>
  <cp:revision/>
  <cp:lastPrinted>2026-05-01T00:53:05Z</cp:lastPrinted>
  <dcterms:created xsi:type="dcterms:W3CDTF">2026-02-24T07:18:30Z</dcterms:created>
  <dcterms:modified xsi:type="dcterms:W3CDTF">2026-05-01T00:53:09Z</dcterms:modified>
  <cp:category/>
  <cp:contentStatus/>
</cp:coreProperties>
</file>